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45" windowHeight="11220" tabRatio="363" activeTab="0"/>
  </bookViews>
  <sheets>
    <sheet name="Лист1" sheetId="1" r:id="rId1"/>
    <sheet name="Лист2" sheetId="2" r:id="rId2"/>
  </sheets>
  <definedNames>
    <definedName name="_xlnm._FilterDatabase" localSheetId="0" hidden="1">'Лист1'!$A$9:$F$211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<sst xmlns="http://schemas.openxmlformats.org/spreadsheetml/2006/main" count="442" uniqueCount="365">
  <si>
    <t>Х</t>
  </si>
  <si>
    <t>№№ п/п</t>
  </si>
  <si>
    <t>ИТОГО по мероприятию:</t>
  </si>
  <si>
    <t>Расходы в рамках мероприятия</t>
  </si>
  <si>
    <t>ВСЕГО по мероприятиям:</t>
  </si>
  <si>
    <t>Расчет стоимости</t>
  </si>
  <si>
    <t>( наименование проекта)</t>
  </si>
  <si>
    <t xml:space="preserve">Порядковый номер группы видов расходов Бюджета проекта </t>
  </si>
  <si>
    <t>"Ступени в профессию"</t>
  </si>
  <si>
    <t>Ноутбук</t>
  </si>
  <si>
    <t xml:space="preserve">Проектор </t>
  </si>
  <si>
    <t>Акустическая система Turbosound iP82</t>
  </si>
  <si>
    <t>МФУ</t>
  </si>
  <si>
    <t>Фотоаппарат для повседневной работы</t>
  </si>
  <si>
    <t>Стремянка 3-5 ступеней</t>
  </si>
  <si>
    <t>Сетевой удлинитель</t>
  </si>
  <si>
    <t>Пояс для инструмента</t>
  </si>
  <si>
    <t>Плоскогубцы</t>
  </si>
  <si>
    <t>Стриппер</t>
  </si>
  <si>
    <t>Диэлектрические бокорезы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</si>
  <si>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</si>
  <si>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</si>
  <si>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</si>
  <si>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</si>
  <si>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</si>
  <si>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</si>
  <si>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</si>
  <si>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</si>
  <si>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</si>
  <si>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</si>
  <si>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</si>
  <si>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 D=1-10</t>
  </si>
  <si>
    <t>Прибор для проверки сопротивления изоляции (мегаомметр испытательным напряжением 500В)</t>
  </si>
  <si>
    <t>Рулетка</t>
  </si>
  <si>
    <t>Резинка стирательная большая для удаления разметки со стен</t>
  </si>
  <si>
    <t>Фонарик налобный</t>
  </si>
  <si>
    <t>Шуруповерт аккумуляторный</t>
  </si>
  <si>
    <t>Кусачки арматурные (болторез) КПЛ-14</t>
  </si>
  <si>
    <t>Кисть малярная (для уборки стружки)</t>
  </si>
  <si>
    <t>Фен технический</t>
  </si>
  <si>
    <t>Угольник металлический</t>
  </si>
  <si>
    <t>Маркер МКН-"0,1,2,3,4,5,6,7,8,9" 1,5 мм2 (150шт/упак) IEK</t>
  </si>
  <si>
    <t>Маркер МКН-"0,1,2,3,4,5,6,7,8,9" 2,5 мм2 (100шт/упак) IEK</t>
  </si>
  <si>
    <t xml:space="preserve">Площадка самоклеящаяся 25х25 белая под хомуты (20шт./упак) </t>
  </si>
  <si>
    <t>Диф.автомат АД12 2Р 10А 30мА</t>
  </si>
  <si>
    <t xml:space="preserve">Кронштейн настенный осн.150 мм. </t>
  </si>
  <si>
    <t>Соединительный комплект двойной</t>
  </si>
  <si>
    <t>Соединитель перфорированный CP</t>
  </si>
  <si>
    <t>Разделительная перегородка 100×60</t>
  </si>
  <si>
    <t>Заглушка для кабельный канал "Праймер" 100х60</t>
  </si>
  <si>
    <t>Выключатель одноклавишный на 2 модуля.</t>
  </si>
  <si>
    <t>Кабельный канал "Элекор" 40х60</t>
  </si>
  <si>
    <t>Кабельный канал "Элекор" 25х16</t>
  </si>
  <si>
    <t>Труба ПВХ жесткая д16</t>
  </si>
  <si>
    <t>Муфта труба-коробка IP65 BS16</t>
  </si>
  <si>
    <t xml:space="preserve">Муфта труба-коробка IP65 BS20 </t>
  </si>
  <si>
    <t>Выключатель концевой  1-N.O. 1-N.C.</t>
  </si>
  <si>
    <t>Светильник светодиодный</t>
  </si>
  <si>
    <t>Лампа T8/G13</t>
  </si>
  <si>
    <t xml:space="preserve">Эл.Двиг.3ф.АИР 56A4 380В 0,12кВт 1500об/мин </t>
  </si>
  <si>
    <t xml:space="preserve">Счетчик 3-фазный </t>
  </si>
  <si>
    <t xml:space="preserve">Авт. выкл. ВА47-29 3Р 25А 4,5кА </t>
  </si>
  <si>
    <t>АВДТ32М С10 30мА - Автоматический Выключатель Диф. Тока</t>
  </si>
  <si>
    <t>Контактор модульный КМ20-20 AC/DC</t>
  </si>
  <si>
    <t xml:space="preserve">Звонок ЗД-47 на DIN-рейку </t>
  </si>
  <si>
    <t>Кабель для программирования PLR-S-CABLE-USB</t>
  </si>
  <si>
    <t>Контакт состояния (аварийный) КСВ47</t>
  </si>
  <si>
    <t>Корпус КП101 для кнопок 1 место</t>
  </si>
  <si>
    <t>Корпус КП103 для кнопок 3 места</t>
  </si>
  <si>
    <t>Кабель ПВС 3х2,5 (синий; ж-зеленый; белый…)</t>
  </si>
  <si>
    <t>Кабель ПВС 3х1,5 (синий; ж-зеленый; белый…)</t>
  </si>
  <si>
    <t>Кабель ВВГ 5х4</t>
  </si>
  <si>
    <t>Наконечник-гильза НГИ2 2,5-12 с изолированным фланцем (синий) (100 шт)</t>
  </si>
  <si>
    <t xml:space="preserve">Учебная электромонтажная кабина с потолком </t>
  </si>
  <si>
    <t>Оплата услуг привлеченных специалистов (включая страховые взносы)</t>
  </si>
  <si>
    <t>1 шт. * 16 000 руб.</t>
  </si>
  <si>
    <t>10 шт. * 30 000 руб.</t>
  </si>
  <si>
    <t>1 шт. * 800 руб.</t>
  </si>
  <si>
    <t>1 шт. * 400 руб.</t>
  </si>
  <si>
    <t>1 шт. * 300 руб.</t>
  </si>
  <si>
    <t>6 шт. * 50 руб.</t>
  </si>
  <si>
    <t>3 шт. * 65 руб.</t>
  </si>
  <si>
    <t>3 шт. * 80 руб.</t>
  </si>
  <si>
    <t>20 шт. * 20 руб.</t>
  </si>
  <si>
    <t>100 шт. * 5 руб.</t>
  </si>
  <si>
    <t>5 шт. * 150 руб.</t>
  </si>
  <si>
    <t>8 чел. * 6 250 руб.</t>
  </si>
  <si>
    <t>Экран</t>
  </si>
  <si>
    <t>1 шт.* 15 000 руб.</t>
  </si>
  <si>
    <t>1 шт. * 61 823 руб.</t>
  </si>
  <si>
    <t>Радиосистема c двумя поясными передатчиками головными гарнитурами</t>
  </si>
  <si>
    <t>Фотоаппарат (профессиональный)</t>
  </si>
  <si>
    <t xml:space="preserve">1 шт. * 79 999 руб. </t>
  </si>
  <si>
    <t>Объектив репортажный (профессиональный)</t>
  </si>
  <si>
    <t>1 шт. * 46 299 руб.</t>
  </si>
  <si>
    <t>Объектив портретный</t>
  </si>
  <si>
    <t>1 шт. * 16 999 руб.</t>
  </si>
  <si>
    <t>Вспышка (накамерная)</t>
  </si>
  <si>
    <t>2 шт.*22 999 р.</t>
  </si>
  <si>
    <t>Объектив для макросъемки (профессиональный)</t>
  </si>
  <si>
    <t>1 шт. * 39 999 руб.</t>
  </si>
  <si>
    <t>Комплект импульсного света</t>
  </si>
  <si>
    <t>1 шт. * 31 590 руб.</t>
  </si>
  <si>
    <t>Система подъема для трёх фонов</t>
  </si>
  <si>
    <t>1 шт. * 3 790 руб.</t>
  </si>
  <si>
    <t>Фон бумажный (белый, серый, синий)</t>
  </si>
  <si>
    <t>3 шт. * 3 750 руб.</t>
  </si>
  <si>
    <t>Принтер для струйной печати A3</t>
  </si>
  <si>
    <t>1 шт. * 38 199 руб.</t>
  </si>
  <si>
    <t>Фильтр для портретного объектива</t>
  </si>
  <si>
    <t>1 шт. * 700 руб.</t>
  </si>
  <si>
    <t>Фильтр для репортажного объектива</t>
  </si>
  <si>
    <t>1 шт. * 1000 руб.</t>
  </si>
  <si>
    <t>Фильтр для макро объектива</t>
  </si>
  <si>
    <t>Фильтр для Kit объектива</t>
  </si>
  <si>
    <t>SD Карта (64 Гбайта)</t>
  </si>
  <si>
    <t>2 шт. * 900 руб.</t>
  </si>
  <si>
    <t>Комплект для чистки объективов и матриц</t>
  </si>
  <si>
    <t>1 шт. * 2000 руб.</t>
  </si>
  <si>
    <t>Фотобумага для струйной печати, А3, 200 г/м2</t>
  </si>
  <si>
    <t>1 упак. * 388 руб.</t>
  </si>
  <si>
    <t>Штатив для фото</t>
  </si>
  <si>
    <t>1 шт. * 4 999 руб.</t>
  </si>
  <si>
    <t>Стойка студийная </t>
  </si>
  <si>
    <t>2 шт. * 2 000 руб.</t>
  </si>
  <si>
    <t>Фотозонт</t>
  </si>
  <si>
    <t>2 шт. * 1 500 руб.</t>
  </si>
  <si>
    <t>Лайт-диск универсальный</t>
  </si>
  <si>
    <t>1 шт. * 2 000 руб.</t>
  </si>
  <si>
    <t>Держатель для вспышки на студийную стойку</t>
  </si>
  <si>
    <t>Соты для софтбокса</t>
  </si>
  <si>
    <t>Монитор</t>
  </si>
  <si>
    <t>1 шт. * 15 310 руб.</t>
  </si>
  <si>
    <t xml:space="preserve">Графический планшет А5 </t>
  </si>
  <si>
    <t>Стусло поворотное в комплекте с ножовкой</t>
  </si>
  <si>
    <t>4 шт.*1160 руб.</t>
  </si>
  <si>
    <t>2 шт.*300 руб.</t>
  </si>
  <si>
    <t>4 шт.*800 руб.</t>
  </si>
  <si>
    <t>4 шт.*350 руб.</t>
  </si>
  <si>
    <t>4 шт.* 1450 руб.</t>
  </si>
  <si>
    <t>4 шт.*340 руб.</t>
  </si>
  <si>
    <t>4 шт. * 1050 руб.</t>
  </si>
  <si>
    <t>4 шт.*400 руб.</t>
  </si>
  <si>
    <t>4 шт.*600 руб.</t>
  </si>
  <si>
    <t>4 шт. * 380 руб.</t>
  </si>
  <si>
    <t>Мультиметр универсальный с автовыбором диапазонов (измерение тока, напряжения, RLC)</t>
  </si>
  <si>
    <t>4 шт.*150 руб.</t>
  </si>
  <si>
    <t>4 шт.*240 руб.</t>
  </si>
  <si>
    <t>4 шт.*100 руб.</t>
  </si>
  <si>
    <t>4 шт.*460 руб.</t>
  </si>
  <si>
    <t>4 шт.*650 руб.</t>
  </si>
  <si>
    <t>Сверло ступенчатое по сталям и цветным металлам (6-38мм)</t>
  </si>
  <si>
    <t xml:space="preserve">F-образная струбцина </t>
  </si>
  <si>
    <t>8 шт.*300 руб.</t>
  </si>
  <si>
    <t>Набор напильников: плоский, трехгранный, круглый</t>
  </si>
  <si>
    <t>Ящик для инструмента 24 дюйма или более</t>
  </si>
  <si>
    <t>4 шт. * 1200 руб.</t>
  </si>
  <si>
    <t>1 шт.* 3900 руб.</t>
  </si>
  <si>
    <t>Клещи обжимные до 10мм</t>
  </si>
  <si>
    <t>4 шт. * 80 руб.</t>
  </si>
  <si>
    <t>Пружина кондуктор для изгиба жестких труб д.16мм, внутренняя</t>
  </si>
  <si>
    <t>Пружина кондуктор для изгиба жестких труб д.20мм, внутренняя</t>
  </si>
  <si>
    <t>Изолента ПВХ (белый/черный/красный)</t>
  </si>
  <si>
    <t>Изолента ПВХ (желто-зеленый)</t>
  </si>
  <si>
    <t>Изолента ПВХ (синий)</t>
  </si>
  <si>
    <t>4 упак. * 300 руб.</t>
  </si>
  <si>
    <t>Хомут пластиковый (нейлоновый,100шт./упак.)</t>
  </si>
  <si>
    <t>8 упак. * 150 руб.</t>
  </si>
  <si>
    <t>16 шт. * 100 руб.</t>
  </si>
  <si>
    <t>40 шт. * 55 руб.</t>
  </si>
  <si>
    <t>8 шт. * 110 руб.</t>
  </si>
  <si>
    <t>4 шт. * 230 руб.</t>
  </si>
  <si>
    <t>РКС-20-32-П-К Розетка с з/к 2к (на 2 модуля) красная IEK</t>
  </si>
  <si>
    <t>4 шт. * 90 руб.</t>
  </si>
  <si>
    <t>Рамка и суппорт на 2 модуля 45×45  (в КК100х60)</t>
  </si>
  <si>
    <t>Рамка и суппорт на 4 модуля 45×45 (в КК100х60)</t>
  </si>
  <si>
    <t>4 шт. * 120 руб.</t>
  </si>
  <si>
    <t>Рамка и суппорт на 6 модулей 45×45 (в КК100х60)</t>
  </si>
  <si>
    <t>4 шт. * 250 руб.</t>
  </si>
  <si>
    <t>Розетка РКИ-20-00-П RJ45 (в КК 100х60)</t>
  </si>
  <si>
    <t>4 шт.*320 руб.</t>
  </si>
  <si>
    <t>Коннектор RJ45</t>
  </si>
  <si>
    <t>Гофротруба ПВХ д16</t>
  </si>
  <si>
    <t>Поворот на 90° труба-труба д 16 CRSG</t>
  </si>
  <si>
    <t>Поворот на 90° труба-труба д 20 CRSG</t>
  </si>
  <si>
    <t>4 шт. * 850 руб.</t>
  </si>
  <si>
    <t xml:space="preserve">Выключатель двухклавишный </t>
  </si>
  <si>
    <t>8 шт. * 90 руб.</t>
  </si>
  <si>
    <t>Датчики движения</t>
  </si>
  <si>
    <t>4 шт. * 400 руб.</t>
  </si>
  <si>
    <t>Светильники серии ЛСП3901 (18Вт)</t>
  </si>
  <si>
    <t>4 шт. * 700 руб.</t>
  </si>
  <si>
    <t>4 шт. * 70 руб.</t>
  </si>
  <si>
    <t xml:space="preserve">Авт. выкл. ВА47-29 1Р 10А 4,5кА </t>
  </si>
  <si>
    <t>4 шт. * 130 руб.</t>
  </si>
  <si>
    <t xml:space="preserve">Авт. выкл. ВА47-29 1Р 6А 4,5кА </t>
  </si>
  <si>
    <t xml:space="preserve">Ограничитель на DIN-рейку (металл) </t>
  </si>
  <si>
    <t>Контактор КМИ малогабаритный 9А катушка управления 230В АС 1НО</t>
  </si>
  <si>
    <t>8 шт.*600 руб.</t>
  </si>
  <si>
    <t>Реле времени универсальное ORT-M1-AC230V</t>
  </si>
  <si>
    <t>4 шт. * 900 руб.</t>
  </si>
  <si>
    <t>Реле тепл. РТИ 1314 7-10А</t>
  </si>
  <si>
    <t>4 шт. * 450 руб.</t>
  </si>
  <si>
    <t>Импульсное реле 240V</t>
  </si>
  <si>
    <t xml:space="preserve">Блок питания 12В DR-30W-12 </t>
  </si>
  <si>
    <t>Программируемое реле с дисплеем ОВЕН, ПР200-220.1.0.0</t>
  </si>
  <si>
    <t>Программируемые логические реле ONI PLR-S-CPU-1206</t>
  </si>
  <si>
    <t>Блок питания лабораторный регулируемый</t>
  </si>
  <si>
    <t>Пускатель ПРК32-1 In=1 A Ir=0,63-1 A Ue 660 В</t>
  </si>
  <si>
    <t xml:space="preserve">Сигнальная лампа ЛС-47М (желтая) (матрица) </t>
  </si>
  <si>
    <t xml:space="preserve">Сигнальная лампа ЛС-47М (зеленая) (матрица) </t>
  </si>
  <si>
    <t xml:space="preserve">Сигнальная лампа ЛС-47М (красная) (матрица) </t>
  </si>
  <si>
    <t>Зажим наборный ЗНИ-4мм2 (JXB35А) серый</t>
  </si>
  <si>
    <t>40 шт. * 30 руб.</t>
  </si>
  <si>
    <t>Зажим наборный ЗНИ-4мм2 (JXB35А) синий</t>
  </si>
  <si>
    <t xml:space="preserve">Зажим наборный ЗНИ-4мм2 РЕ </t>
  </si>
  <si>
    <t>Пластиковая заглушка ЗНИ-4мм2 серый ИЭК</t>
  </si>
  <si>
    <t>16 шт. * 10 руб.</t>
  </si>
  <si>
    <t>4 шт. * 100 руб.</t>
  </si>
  <si>
    <t>4 шт. * 150 руб.</t>
  </si>
  <si>
    <t>Лампа AL-22TE сигнальная d22мм зеленый неон/240В цилиндр</t>
  </si>
  <si>
    <t>8 шт. * 170 руб.</t>
  </si>
  <si>
    <t>Лампа AL-22TE сигнальная d22мм красный неон/240В цилиндр</t>
  </si>
  <si>
    <t>SB-7 «Пуск» d22 мм/230 В зеленая</t>
  </si>
  <si>
    <t>SB-7 «Стоп» d22 мм/230 В красная</t>
  </si>
  <si>
    <t xml:space="preserve"> LAY5-BS542 «Грибок» аварийная с фиксацией поворотная</t>
  </si>
  <si>
    <t>Саморезы металл 3,5х20, уп. 200 шт</t>
  </si>
  <si>
    <t>5 уп. * 100 руб.</t>
  </si>
  <si>
    <t>Саморезы металл с пером 3,5х30, уп. 200 шт</t>
  </si>
  <si>
    <t>Саморезы универсальные 3,5х25, уп. 200 шт</t>
  </si>
  <si>
    <t>Саморезы универсальные 3,5х35, уп. 200 шт</t>
  </si>
  <si>
    <t>Скоба 6 мм круглая пластиковая, уп. 100 шт</t>
  </si>
  <si>
    <t>4 уп. * 50 руб.</t>
  </si>
  <si>
    <t>Кабельный канал перфорированнй 40*40</t>
  </si>
  <si>
    <t>Кабельный канал 100х60</t>
  </si>
  <si>
    <t>Провод ПВ3 1х2,5 (белый)</t>
  </si>
  <si>
    <t>Провод ПВ3 1х2,5 (желто-зеленый)</t>
  </si>
  <si>
    <t>Провод ПВ3 1х2,5 (красный)</t>
  </si>
  <si>
    <t>Провод ПВ3 1х2,5 (синий)</t>
  </si>
  <si>
    <t>Провод ПВ3 1х1,5 (синий)</t>
  </si>
  <si>
    <t>Провод ПВ3 1х1,5 (желто-зеленый)</t>
  </si>
  <si>
    <t>Провод ПВ3 1х1,5 (белый)</t>
  </si>
  <si>
    <t>Провод ПВ-3/ПуГВ 6 Ж/З</t>
  </si>
  <si>
    <t>Наконечник-гильза Е6012 6мм2 с изолированным фланцем (черный) (20 шт)</t>
  </si>
  <si>
    <t>20 уп. * 70 руб.</t>
  </si>
  <si>
    <t xml:space="preserve">Наконечник-гильза Е1508 1,5мм2 с изолированным фланцем (красный) (100 шт) </t>
  </si>
  <si>
    <t>7 уп. * 100 руб.</t>
  </si>
  <si>
    <t xml:space="preserve">Наконечник-гильза изол. НГИ2 1.5-12 круб. (100 шт/уп)  </t>
  </si>
  <si>
    <t>6 шт. * 140 руб.</t>
  </si>
  <si>
    <t>Наконечник-гильза Е2508 2,5мм2 с изолированным фланцем (синий) (100 шт)</t>
  </si>
  <si>
    <t>Приставка ПКИ-22 дополнительные контакты 2Н.З+2Н.О ИЭК</t>
  </si>
  <si>
    <t>Кримпер для rj45</t>
  </si>
  <si>
    <t>Крепление д16</t>
  </si>
  <si>
    <t>100 шт. * 3 руб.</t>
  </si>
  <si>
    <t>Крепление д20</t>
  </si>
  <si>
    <t>Угломер транспортирный</t>
  </si>
  <si>
    <t>4 шт. * 500 руб.</t>
  </si>
  <si>
    <t>Вилка эл. каб. 16А 3P+PE+N 380В</t>
  </si>
  <si>
    <t>Din рейка 350 мм, перфорированная</t>
  </si>
  <si>
    <t>20 шт. * 30 руб.</t>
  </si>
  <si>
    <t>Щит с монтажной панелью ЩМП 07 IP31 600х400х155</t>
  </si>
  <si>
    <t>4 шт. * 1250 руб.</t>
  </si>
  <si>
    <t>Дымоуловитель</t>
  </si>
  <si>
    <t>Держатель плат универсальный поворотный</t>
  </si>
  <si>
    <t>Паста - очиститель паяльных жал</t>
  </si>
  <si>
    <t>Канифоль сосновая</t>
  </si>
  <si>
    <t>Паяльная кислота</t>
  </si>
  <si>
    <t>1 шт. * 100 руб.</t>
  </si>
  <si>
    <t xml:space="preserve">Припой с флюсом ROM1, </t>
  </si>
  <si>
    <t>Осциллограф цифровой, 2 канала &gt;=20МГц, USB, цветной дисплей (например UNI-T UTD2025CL)</t>
  </si>
  <si>
    <t>1 шт. * 16 000 руб.</t>
  </si>
  <si>
    <t>Лупа - очки</t>
  </si>
  <si>
    <t>Силиконовый коврик для пайки</t>
  </si>
  <si>
    <t>Кисточка</t>
  </si>
  <si>
    <t>1 шт. * 50 руб.</t>
  </si>
  <si>
    <t>Лампа - подсветка рабочего стола</t>
  </si>
  <si>
    <t>Плата макетная под пайку</t>
  </si>
  <si>
    <t>Провод многопроволочный тонкий для выполнения соединений</t>
  </si>
  <si>
    <t>Набор инструментов для пайки (пинцет, экстракторы, кусачки и прочее)</t>
  </si>
  <si>
    <t>Паяльная паста</t>
  </si>
  <si>
    <t>1 шт. * 435 руб.</t>
  </si>
  <si>
    <t>Станция паяльная термовоздушная + паяльник с индикаторами температуры жала паяльника  и температуры воздуха фена</t>
  </si>
  <si>
    <t>60 часов * 500 руб. * час * 1,271</t>
  </si>
  <si>
    <t>50 часов * 500 р. в час * 1,271</t>
  </si>
  <si>
    <t>2 шт. * 5 800 руб.</t>
  </si>
  <si>
    <t>2 шт. * 10 500 руб.</t>
  </si>
  <si>
    <t>1 шт. * 3 500 руб.</t>
  </si>
  <si>
    <t>1шт. * 3 800 руб.</t>
  </si>
  <si>
    <t>4 шт.* 550 руб.</t>
  </si>
  <si>
    <t>4 шт. * 300 руб.</t>
  </si>
  <si>
    <t>40 шт.  * 30 руб.</t>
  </si>
  <si>
    <t>8 шт. * 250 руб.</t>
  </si>
  <si>
    <t>5 шт. * 200 руб.</t>
  </si>
  <si>
    <t>2 шт. * 400 руб.</t>
  </si>
  <si>
    <t>1 шт. * 1 000 руб.</t>
  </si>
  <si>
    <t>1 комплект * 1 500 руб.</t>
  </si>
  <si>
    <t>1 шт. * 1 500 руб.</t>
  </si>
  <si>
    <t>2 шт. * 1 300 руб.</t>
  </si>
  <si>
    <t>4 шт. * 1 100 руб.</t>
  </si>
  <si>
    <t xml:space="preserve">1 шт.* 3 200 руб. </t>
  </si>
  <si>
    <t>4 шт. * 1 800 руб.</t>
  </si>
  <si>
    <t>10 шт. * 50 руб.</t>
  </si>
  <si>
    <t>2 упак. * 300 руб.</t>
  </si>
  <si>
    <t>1 шт. * 1 200 руб.</t>
  </si>
  <si>
    <t>1 шт. * 1 100 руб.</t>
  </si>
  <si>
    <t>1 шт. * 750 руб.</t>
  </si>
  <si>
    <t>4 шт. * 2 200 руб.</t>
  </si>
  <si>
    <t>4 шт. * 350 руб.</t>
  </si>
  <si>
    <t>2 шт.*1 900 руб.</t>
  </si>
  <si>
    <t>2 шт.*2 000 руб.</t>
  </si>
  <si>
    <t>4 шт. * 600 руб.</t>
  </si>
  <si>
    <t>4 шт. * 60 руб.</t>
  </si>
  <si>
    <t>1 шт. * 5 690 руб.</t>
  </si>
  <si>
    <t>Лоток проволочный сталь (м)</t>
  </si>
  <si>
    <t xml:space="preserve">Кабельный канал "Элекор" 40х60 </t>
  </si>
  <si>
    <t>Видеокамера IP</t>
  </si>
  <si>
    <t xml:space="preserve">4 шт.(по 3 м) * 600 руб./шт. </t>
  </si>
  <si>
    <t>12 шт. (по 2 м) * 120 руб. /шт.</t>
  </si>
  <si>
    <t>10 шт.(по 2 м) *140 руб./шт.</t>
  </si>
  <si>
    <t>12 шт. (по 2 м) * 260 руб. /шт.</t>
  </si>
  <si>
    <t>12 шт. (по 2 м) * 80 руб. /шт.</t>
  </si>
  <si>
    <t>1 бухта (на 100 метров) * 800 руб./шт.</t>
  </si>
  <si>
    <t>12 шт. (по 2 м) * 40 руб. /шт.</t>
  </si>
  <si>
    <t>1 бухта (на 50 метров) * 3 000 руб./шт.</t>
  </si>
  <si>
    <t>1 бухта (на 50 метров) * 1 850 руб./шт.</t>
  </si>
  <si>
    <t>1 бухта (на 10 метров) * 500 руб./шт.</t>
  </si>
  <si>
    <t>8 шт. (по 2 м) * 360 руб. /шт.</t>
  </si>
  <si>
    <t>10 шт. (по 2 м) * 480 руб. /шт.</t>
  </si>
  <si>
    <t>1 бухта (на 100 метров) * 1 500 руб./шт.</t>
  </si>
  <si>
    <t>1 бухта (на 200 метров) * 2 500 руб./шт.</t>
  </si>
  <si>
    <t>1 бухта (на 20 метров) * 800 руб./шт.</t>
  </si>
  <si>
    <t>1 бухта (на 20 метров) * 400 руб./шт.</t>
  </si>
  <si>
    <t>1 шт.*7000 руб.</t>
  </si>
  <si>
    <t>4 шт. * 1 300 руб.</t>
  </si>
  <si>
    <t>1 шт. * 2 000 руб.</t>
  </si>
  <si>
    <t>4 шт. * 2000 руб.</t>
  </si>
  <si>
    <t>4 шт. * 41 000 руб.</t>
  </si>
  <si>
    <t>1 шт. * 7940 руб.</t>
  </si>
  <si>
    <t>1 шт. * 1050 руб.</t>
  </si>
  <si>
    <r>
      <t xml:space="preserve">Наименование мероприятия  </t>
    </r>
    <r>
      <rPr>
        <b/>
        <sz val="11"/>
        <color indexed="8"/>
        <rFont val="Times New Roman"/>
        <family val="1"/>
      </rPr>
      <t xml:space="preserve">                   </t>
    </r>
  </si>
  <si>
    <r>
      <t xml:space="preserve">Наименование расхода </t>
    </r>
    <r>
      <rPr>
        <sz val="11"/>
        <color indexed="8"/>
        <rFont val="Times New Roman"/>
        <family val="1"/>
      </rPr>
      <t>(основного средства, товара, услуги)</t>
    </r>
  </si>
  <si>
    <r>
      <t xml:space="preserve">Сумма расхода                                                         </t>
    </r>
    <r>
      <rPr>
        <sz val="12"/>
        <color indexed="8"/>
        <rFont val="Times New Roman"/>
        <family val="1"/>
      </rPr>
      <t>(рублей)</t>
    </r>
  </si>
  <si>
    <t>1 шт. * 8 990 руб.</t>
  </si>
  <si>
    <t xml:space="preserve">1 шт. * 79 990 руб. </t>
  </si>
  <si>
    <t>Оплата услуг по повышению профессиональной компетенции специалистов, непосредственно работающих с несовершеннолетними (72 часа) ( по договору с юридичским лицом)</t>
  </si>
  <si>
    <t>Дидактические настольные профориентационные игры</t>
  </si>
  <si>
    <t>3 игры.</t>
  </si>
  <si>
    <t xml:space="preserve">1 шт. * 48 187 руб. </t>
  </si>
  <si>
    <t>Расшифровка расходов, предусмотренных  на выполнение мероприятий проекта</t>
  </si>
  <si>
    <t xml:space="preserve">Обучение специалистов, задействованных в проекте  </t>
  </si>
  <si>
    <t xml:space="preserve">Создание и оснащение кабинета профориентации </t>
  </si>
  <si>
    <t>Психодиагностика готовности и мотивации несовершеннолетних к профессиональной деятельности и работа с родителями (законными представителями)</t>
  </si>
  <si>
    <t xml:space="preserve">Профориентационные занятия методами системной психотерапии для несовершеннолетних с психологом на базе кабинета профориентации </t>
  </si>
  <si>
    <t>Оснащение фотолаборатории для реализации образовательной дополнительной предпрофессиональной программы «Школа фотографии»</t>
  </si>
  <si>
    <t xml:space="preserve">Оснащение лаборатории электротехники для реализации образовательной дополнительной предпрофессиональной  программы «Школа электроники и электротехники» и обучение несовершеннолетних по программе </t>
  </si>
  <si>
    <t xml:space="preserve">Расходы на участие команд в чемпионатах и конкурсах Ворлдскиллс (WorldSkills Russia) </t>
  </si>
  <si>
    <t>Проезд, проживание, питание, затраты расходных материалов и т.п.</t>
  </si>
  <si>
    <t>Издательские расходы</t>
  </si>
  <si>
    <t xml:space="preserve">Подготовка одаренных  несовершеннолетних из числа участников целевой группы проекта  к участию в чемпионатах и конкурсах по стандартам и методикам Ворлдскиллс (WorldSkills Russia) </t>
  </si>
  <si>
    <t>Распространение опыта</t>
  </si>
  <si>
    <t xml:space="preserve">Публикация учебно-методического пособия и информационных материалов </t>
  </si>
  <si>
    <t>Системный блок</t>
  </si>
  <si>
    <t>1 шт. * 24 954  руб.</t>
  </si>
  <si>
    <r>
      <t>Директор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ГБУДО ДУМ "Магнит"</t>
    </r>
  </si>
  <si>
    <t>Л.А. Летучева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</si>
</sst>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Border="1" applyAlignment="1">
      <alignment vertical="top" wrapText="1"/>
    </xf>
    <xf numFmtId="0" fontId="53" fillId="0" borderId="11" xfId="0" applyFont="1" applyBorder="1" applyAlignment="1">
      <alignment wrapText="1"/>
    </xf>
    <xf numFmtId="3" fontId="53" fillId="0" borderId="11" xfId="0" applyNumberFormat="1" applyFont="1" applyBorder="1" applyAlignment="1">
      <alignment horizontal="left" wrapText="1"/>
    </xf>
    <xf numFmtId="3" fontId="53" fillId="0" borderId="11" xfId="0" applyNumberFormat="1" applyFont="1" applyBorder="1" applyAlignment="1">
      <alignment wrapText="1"/>
    </xf>
    <xf numFmtId="3" fontId="53" fillId="0" borderId="11" xfId="0" applyNumberFormat="1" applyFont="1" applyBorder="1" applyAlignment="1">
      <alignment horizontal="center" wrapText="1"/>
    </xf>
    <xf numFmtId="3" fontId="54" fillId="0" borderId="11" xfId="0" applyNumberFormat="1" applyFont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5" fillId="0" borderId="0" xfId="0" applyFont="1" applyAlignment="1">
      <alignment/>
    </xf>
    <xf numFmtId="0" fontId="54" fillId="0" borderId="11" xfId="0" applyFont="1" applyBorder="1" applyAlignment="1">
      <alignment horizontal="center" vertical="top" wrapText="1"/>
    </xf>
    <xf numFmtId="3" fontId="54" fillId="33" borderId="11" xfId="0" applyNumberFormat="1" applyFont="1" applyFill="1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wrapText="1"/>
    </xf>
    <xf numFmtId="0" fontId="53" fillId="33" borderId="0" xfId="0" applyFont="1" applyFill="1" applyBorder="1" applyAlignment="1">
      <alignment wrapText="1"/>
    </xf>
    <xf numFmtId="0" fontId="53" fillId="0" borderId="11" xfId="0" applyFont="1" applyFill="1" applyBorder="1" applyAlignment="1">
      <alignment wrapText="1"/>
    </xf>
    <xf numFmtId="0" fontId="53" fillId="33" borderId="0" xfId="0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wrapText="1"/>
    </xf>
    <xf numFmtId="3" fontId="53" fillId="0" borderId="0" xfId="0" applyNumberFormat="1" applyFont="1" applyAlignment="1">
      <alignment horizontal="right" wrapText="1"/>
    </xf>
    <xf numFmtId="3" fontId="53" fillId="0" borderId="0" xfId="0" applyNumberFormat="1" applyFont="1" applyAlignment="1">
      <alignment wrapText="1"/>
    </xf>
    <xf numFmtId="3" fontId="53" fillId="0" borderId="11" xfId="0" applyNumberFormat="1" applyFont="1" applyFill="1" applyBorder="1" applyAlignment="1">
      <alignment wrapText="1"/>
    </xf>
    <xf numFmtId="3" fontId="53" fillId="0" borderId="11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8" xfId="0" applyFont="1" applyBorder="1" applyAlignment="1">
      <alignment vertical="top" wrapText="1"/>
    </xf>
    <xf numFmtId="0" fontId="53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53" fillId="0" borderId="2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53" fillId="0" borderId="21" xfId="0" applyFont="1" applyBorder="1" applyAlignment="1">
      <alignment horizontal="left" vertical="top" wrapText="1"/>
    </xf>
    <xf numFmtId="0" fontId="53" fillId="0" borderId="22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4"/>
  <sheetViews>
    <sheetView tabSelected="1" zoomScale="80" zoomScaleNormal="80" workbookViewId="0" topLeftCell="A192">
      <selection activeCell="C220" sqref="C220"/>
    </sheetView>
  </sheetViews>
  <sheetFormatPr defaultColWidth="9.00390625" defaultRowHeight="12.75"/>
  <cols>
    <col min="1" max="1" width="5.625" style="1" customWidth="1"/>
    <col min="2" max="2" width="38.125" style="1" customWidth="1"/>
    <col min="3" max="3" width="32.125" style="1" customWidth="1"/>
    <col min="4" max="4" width="22.375" style="1" customWidth="1"/>
    <col min="5" max="6" width="15.375" style="1" customWidth="1"/>
    <col min="7" max="7" width="2.125" style="1" customWidth="1"/>
    <col min="8" max="16384" width="9.125" style="1" customWidth="1"/>
  </cols>
  <sheetData>
    <row r="2" spans="1:6" ht="16.5">
      <c r="A2" s="41" t="s">
        <v>348</v>
      </c>
      <c r="B2" s="41"/>
      <c r="C2" s="41"/>
      <c r="D2" s="41"/>
      <c r="E2" s="41"/>
      <c r="F2" s="41"/>
    </row>
    <row r="3" spans="1:6" ht="15.75" customHeight="1">
      <c r="A3" s="3"/>
      <c r="B3" s="3"/>
      <c r="C3" s="3"/>
      <c r="D3" s="3"/>
      <c r="E3" s="3"/>
      <c r="F3" s="3"/>
    </row>
    <row r="4" spans="1:6" ht="15.75">
      <c r="A4" s="48" t="s">
        <v>8</v>
      </c>
      <c r="B4" s="48"/>
      <c r="C4" s="48"/>
      <c r="D4" s="48"/>
      <c r="E4" s="48"/>
      <c r="F4" s="48"/>
    </row>
    <row r="5" spans="1:6" ht="15">
      <c r="A5" s="44" t="s">
        <v>6</v>
      </c>
      <c r="B5" s="44"/>
      <c r="C5" s="44"/>
      <c r="D5" s="44"/>
      <c r="E5" s="44"/>
      <c r="F5" s="44"/>
    </row>
    <row r="6" spans="1:6" ht="9" customHeight="1">
      <c r="A6" s="4"/>
      <c r="B6" s="4"/>
      <c r="C6" s="4"/>
      <c r="D6" s="4"/>
      <c r="E6" s="4"/>
      <c r="F6" s="4"/>
    </row>
    <row r="7" spans="1:6" ht="14.25" customHeight="1">
      <c r="A7" s="40" t="s">
        <v>1</v>
      </c>
      <c r="B7" s="42" t="s">
        <v>339</v>
      </c>
      <c r="C7" s="45" t="s">
        <v>3</v>
      </c>
      <c r="D7" s="46"/>
      <c r="E7" s="46"/>
      <c r="F7" s="47"/>
    </row>
    <row r="8" spans="1:6" ht="100.5" customHeight="1">
      <c r="A8" s="40"/>
      <c r="B8" s="43"/>
      <c r="C8" s="5" t="s">
        <v>340</v>
      </c>
      <c r="D8" s="5" t="s">
        <v>5</v>
      </c>
      <c r="E8" s="6" t="s">
        <v>341</v>
      </c>
      <c r="F8" s="6" t="s">
        <v>7</v>
      </c>
    </row>
    <row r="9" spans="1:6" ht="12.75" customHeight="1">
      <c r="A9" s="7">
        <v>1</v>
      </c>
      <c r="B9" s="7">
        <v>2</v>
      </c>
      <c r="C9" s="8">
        <v>3</v>
      </c>
      <c r="D9" s="7">
        <v>4</v>
      </c>
      <c r="E9" s="7">
        <v>5</v>
      </c>
      <c r="F9" s="7">
        <v>6</v>
      </c>
    </row>
    <row r="10" spans="1:6" ht="108" customHeight="1">
      <c r="A10" s="9">
        <v>1</v>
      </c>
      <c r="B10" s="10" t="s">
        <v>349</v>
      </c>
      <c r="C10" s="11" t="s">
        <v>344</v>
      </c>
      <c r="D10" s="12" t="s">
        <v>86</v>
      </c>
      <c r="E10" s="13">
        <v>50000</v>
      </c>
      <c r="F10" s="14">
        <v>4</v>
      </c>
    </row>
    <row r="11" spans="1:6" ht="12.75" customHeight="1">
      <c r="A11" s="38" t="s">
        <v>2</v>
      </c>
      <c r="B11" s="39"/>
      <c r="C11" s="6" t="s">
        <v>0</v>
      </c>
      <c r="D11" s="6" t="s">
        <v>0</v>
      </c>
      <c r="E11" s="15">
        <v>50000</v>
      </c>
      <c r="F11" s="16" t="s">
        <v>0</v>
      </c>
    </row>
    <row r="12" spans="1:6" ht="15.75" customHeight="1">
      <c r="A12" s="49">
        <v>2</v>
      </c>
      <c r="B12" s="52" t="s">
        <v>350</v>
      </c>
      <c r="C12" s="10" t="s">
        <v>9</v>
      </c>
      <c r="D12" s="17" t="s">
        <v>76</v>
      </c>
      <c r="E12" s="13">
        <v>300000</v>
      </c>
      <c r="F12" s="14">
        <v>3</v>
      </c>
    </row>
    <row r="13" spans="1:6" ht="15.75">
      <c r="A13" s="50"/>
      <c r="B13" s="53"/>
      <c r="C13" s="10" t="s">
        <v>87</v>
      </c>
      <c r="D13" s="17" t="s">
        <v>88</v>
      </c>
      <c r="E13" s="13">
        <v>15000</v>
      </c>
      <c r="F13" s="14">
        <v>3</v>
      </c>
    </row>
    <row r="14" spans="1:6" ht="15.75">
      <c r="A14" s="50"/>
      <c r="B14" s="53"/>
      <c r="C14" s="10" t="s">
        <v>10</v>
      </c>
      <c r="D14" s="17" t="s">
        <v>89</v>
      </c>
      <c r="E14" s="13">
        <v>61823</v>
      </c>
      <c r="F14" s="14">
        <v>3</v>
      </c>
    </row>
    <row r="15" spans="1:6" s="18" customFormat="1" ht="15.75" customHeight="1">
      <c r="A15" s="50"/>
      <c r="B15" s="53"/>
      <c r="C15" s="10" t="s">
        <v>11</v>
      </c>
      <c r="D15" s="17" t="s">
        <v>347</v>
      </c>
      <c r="E15" s="13">
        <v>48187</v>
      </c>
      <c r="F15" s="14">
        <v>3</v>
      </c>
    </row>
    <row r="16" spans="1:6" ht="47.25">
      <c r="A16" s="50"/>
      <c r="B16" s="53"/>
      <c r="C16" s="10" t="s">
        <v>90</v>
      </c>
      <c r="D16" s="17" t="s">
        <v>342</v>
      </c>
      <c r="E16" s="13">
        <v>8990</v>
      </c>
      <c r="F16" s="14">
        <v>3</v>
      </c>
    </row>
    <row r="17" spans="1:6" ht="15.75">
      <c r="A17" s="50"/>
      <c r="B17" s="53"/>
      <c r="C17" s="10" t="s">
        <v>12</v>
      </c>
      <c r="D17" s="17" t="s">
        <v>75</v>
      </c>
      <c r="E17" s="13">
        <v>16000</v>
      </c>
      <c r="F17" s="14">
        <v>3</v>
      </c>
    </row>
    <row r="18" spans="1:6" ht="31.5">
      <c r="A18" s="51"/>
      <c r="B18" s="54"/>
      <c r="C18" s="10" t="s">
        <v>345</v>
      </c>
      <c r="D18" s="17" t="s">
        <v>346</v>
      </c>
      <c r="E18" s="13">
        <v>50000</v>
      </c>
      <c r="F18" s="14">
        <v>3</v>
      </c>
    </row>
    <row r="19" spans="1:6" ht="15.75" customHeight="1">
      <c r="A19" s="38" t="s">
        <v>2</v>
      </c>
      <c r="B19" s="39"/>
      <c r="C19" s="6" t="s">
        <v>0</v>
      </c>
      <c r="D19" s="19" t="s">
        <v>0</v>
      </c>
      <c r="E19" s="20">
        <f>SUM(E12:E18)</f>
        <v>500000</v>
      </c>
      <c r="F19" s="16" t="s">
        <v>0</v>
      </c>
    </row>
    <row r="20" spans="1:6" s="18" customFormat="1" ht="111.75" customHeight="1">
      <c r="A20" s="21">
        <v>3</v>
      </c>
      <c r="B20" s="10" t="s">
        <v>351</v>
      </c>
      <c r="C20" s="17" t="s">
        <v>74</v>
      </c>
      <c r="D20" s="17" t="s">
        <v>282</v>
      </c>
      <c r="E20" s="13">
        <v>38130</v>
      </c>
      <c r="F20" s="22">
        <v>5</v>
      </c>
    </row>
    <row r="21" spans="1:6" s="18" customFormat="1" ht="15.75" customHeight="1">
      <c r="A21" s="38" t="s">
        <v>2</v>
      </c>
      <c r="B21" s="39"/>
      <c r="C21" s="6" t="s">
        <v>0</v>
      </c>
      <c r="D21" s="19" t="s">
        <v>0</v>
      </c>
      <c r="E21" s="15">
        <f>E20</f>
        <v>38130</v>
      </c>
      <c r="F21" s="16" t="s">
        <v>0</v>
      </c>
    </row>
    <row r="22" spans="1:6" s="2" customFormat="1" ht="113.25" customHeight="1">
      <c r="A22" s="21">
        <v>4</v>
      </c>
      <c r="B22" s="10" t="s">
        <v>352</v>
      </c>
      <c r="C22" s="17" t="s">
        <v>74</v>
      </c>
      <c r="D22" s="17" t="s">
        <v>283</v>
      </c>
      <c r="E22" s="13">
        <v>31775</v>
      </c>
      <c r="F22" s="22">
        <v>5</v>
      </c>
    </row>
    <row r="23" spans="1:6" s="2" customFormat="1" ht="15.75" customHeight="1">
      <c r="A23" s="38" t="s">
        <v>2</v>
      </c>
      <c r="B23" s="39"/>
      <c r="C23" s="6" t="s">
        <v>0</v>
      </c>
      <c r="D23" s="19" t="s">
        <v>0</v>
      </c>
      <c r="E23" s="15">
        <f>E22</f>
        <v>31775</v>
      </c>
      <c r="F23" s="16" t="s">
        <v>0</v>
      </c>
    </row>
    <row r="24" spans="1:6" s="2" customFormat="1" ht="31.5">
      <c r="A24" s="55">
        <v>5</v>
      </c>
      <c r="B24" s="57" t="s">
        <v>353</v>
      </c>
      <c r="C24" s="11" t="s">
        <v>91</v>
      </c>
      <c r="D24" s="12" t="s">
        <v>343</v>
      </c>
      <c r="E24" s="13">
        <v>79990</v>
      </c>
      <c r="F24" s="14">
        <v>1</v>
      </c>
    </row>
    <row r="25" spans="1:6" s="2" customFormat="1" ht="30" customHeight="1">
      <c r="A25" s="56"/>
      <c r="B25" s="58"/>
      <c r="C25" s="11" t="s">
        <v>93</v>
      </c>
      <c r="D25" s="12" t="s">
        <v>94</v>
      </c>
      <c r="E25" s="13">
        <v>46299</v>
      </c>
      <c r="F25" s="14">
        <v>1</v>
      </c>
    </row>
    <row r="26" spans="1:6" s="2" customFormat="1" ht="15.75">
      <c r="A26" s="56"/>
      <c r="B26" s="58"/>
      <c r="C26" s="11" t="s">
        <v>95</v>
      </c>
      <c r="D26" s="12" t="s">
        <v>96</v>
      </c>
      <c r="E26" s="13">
        <v>16999</v>
      </c>
      <c r="F26" s="14">
        <v>1</v>
      </c>
    </row>
    <row r="27" spans="1:6" ht="15.75">
      <c r="A27" s="56"/>
      <c r="B27" s="58"/>
      <c r="C27" s="11" t="s">
        <v>97</v>
      </c>
      <c r="D27" s="12" t="s">
        <v>98</v>
      </c>
      <c r="E27" s="13">
        <v>45998</v>
      </c>
      <c r="F27" s="14">
        <v>1</v>
      </c>
    </row>
    <row r="28" spans="1:6" ht="31.5">
      <c r="A28" s="56"/>
      <c r="B28" s="58"/>
      <c r="C28" s="11" t="s">
        <v>99</v>
      </c>
      <c r="D28" s="12" t="s">
        <v>100</v>
      </c>
      <c r="E28" s="13">
        <v>39999</v>
      </c>
      <c r="F28" s="14">
        <v>1</v>
      </c>
    </row>
    <row r="29" spans="1:6" ht="17.25" customHeight="1">
      <c r="A29" s="56"/>
      <c r="B29" s="58"/>
      <c r="C29" s="11" t="s">
        <v>101</v>
      </c>
      <c r="D29" s="12" t="s">
        <v>102</v>
      </c>
      <c r="E29" s="13">
        <v>31590</v>
      </c>
      <c r="F29" s="14">
        <v>1</v>
      </c>
    </row>
    <row r="30" spans="1:6" ht="31.5">
      <c r="A30" s="56"/>
      <c r="B30" s="58"/>
      <c r="C30" s="11" t="s">
        <v>103</v>
      </c>
      <c r="D30" s="12" t="s">
        <v>104</v>
      </c>
      <c r="E30" s="13">
        <v>3790</v>
      </c>
      <c r="F30" s="14">
        <v>1</v>
      </c>
    </row>
    <row r="31" spans="1:6" ht="31.5">
      <c r="A31" s="56"/>
      <c r="B31" s="58"/>
      <c r="C31" s="11" t="s">
        <v>105</v>
      </c>
      <c r="D31" s="12" t="s">
        <v>106</v>
      </c>
      <c r="E31" s="13">
        <v>11250</v>
      </c>
      <c r="F31" s="14">
        <v>1</v>
      </c>
    </row>
    <row r="32" spans="1:6" ht="31.5">
      <c r="A32" s="56"/>
      <c r="B32" s="58"/>
      <c r="C32" s="11" t="s">
        <v>107</v>
      </c>
      <c r="D32" s="12" t="s">
        <v>108</v>
      </c>
      <c r="E32" s="13">
        <v>38199</v>
      </c>
      <c r="F32" s="14">
        <v>1</v>
      </c>
    </row>
    <row r="33" spans="1:6" ht="31.5">
      <c r="A33" s="56"/>
      <c r="B33" s="58"/>
      <c r="C33" s="11" t="s">
        <v>13</v>
      </c>
      <c r="D33" s="12" t="s">
        <v>92</v>
      </c>
      <c r="E33" s="13">
        <v>79999</v>
      </c>
      <c r="F33" s="14">
        <v>1</v>
      </c>
    </row>
    <row r="34" spans="1:6" ht="31.5">
      <c r="A34" s="56"/>
      <c r="B34" s="58"/>
      <c r="C34" s="11" t="s">
        <v>109</v>
      </c>
      <c r="D34" s="12" t="s">
        <v>110</v>
      </c>
      <c r="E34" s="13">
        <v>700</v>
      </c>
      <c r="F34" s="14">
        <v>1</v>
      </c>
    </row>
    <row r="35" spans="1:6" ht="31.5">
      <c r="A35" s="56"/>
      <c r="B35" s="58"/>
      <c r="C35" s="11" t="s">
        <v>111</v>
      </c>
      <c r="D35" s="12" t="s">
        <v>112</v>
      </c>
      <c r="E35" s="13">
        <v>1000</v>
      </c>
      <c r="F35" s="14">
        <v>1</v>
      </c>
    </row>
    <row r="36" spans="1:6" ht="15.75">
      <c r="A36" s="56"/>
      <c r="B36" s="58"/>
      <c r="C36" s="11" t="s">
        <v>113</v>
      </c>
      <c r="D36" s="12" t="s">
        <v>112</v>
      </c>
      <c r="E36" s="13">
        <v>1000</v>
      </c>
      <c r="F36" s="14">
        <v>1</v>
      </c>
    </row>
    <row r="37" spans="1:6" ht="15.75">
      <c r="A37" s="56"/>
      <c r="B37" s="58"/>
      <c r="C37" s="11" t="s">
        <v>114</v>
      </c>
      <c r="D37" s="12" t="s">
        <v>112</v>
      </c>
      <c r="E37" s="13">
        <v>1000</v>
      </c>
      <c r="F37" s="14">
        <v>1</v>
      </c>
    </row>
    <row r="38" spans="1:6" ht="15.75">
      <c r="A38" s="56"/>
      <c r="B38" s="58"/>
      <c r="C38" s="11" t="s">
        <v>115</v>
      </c>
      <c r="D38" s="12" t="s">
        <v>116</v>
      </c>
      <c r="E38" s="13">
        <v>1800</v>
      </c>
      <c r="F38" s="14">
        <v>1</v>
      </c>
    </row>
    <row r="39" spans="1:6" ht="31.5">
      <c r="A39" s="56"/>
      <c r="B39" s="58"/>
      <c r="C39" s="11" t="s">
        <v>117</v>
      </c>
      <c r="D39" s="12" t="s">
        <v>118</v>
      </c>
      <c r="E39" s="13">
        <v>2000</v>
      </c>
      <c r="F39" s="14">
        <v>1</v>
      </c>
    </row>
    <row r="40" spans="1:6" ht="31.5">
      <c r="A40" s="56"/>
      <c r="B40" s="58"/>
      <c r="C40" s="11" t="s">
        <v>119</v>
      </c>
      <c r="D40" s="12" t="s">
        <v>120</v>
      </c>
      <c r="E40" s="13">
        <v>388</v>
      </c>
      <c r="F40" s="14">
        <v>1</v>
      </c>
    </row>
    <row r="41" spans="1:6" ht="15.75">
      <c r="A41" s="56"/>
      <c r="B41" s="58"/>
      <c r="C41" s="11" t="s">
        <v>121</v>
      </c>
      <c r="D41" s="12" t="s">
        <v>122</v>
      </c>
      <c r="E41" s="13">
        <v>4999</v>
      </c>
      <c r="F41" s="14">
        <v>1</v>
      </c>
    </row>
    <row r="42" spans="1:6" ht="15.75">
      <c r="A42" s="56"/>
      <c r="B42" s="58"/>
      <c r="C42" s="11" t="s">
        <v>123</v>
      </c>
      <c r="D42" s="12" t="s">
        <v>124</v>
      </c>
      <c r="E42" s="13">
        <v>4000</v>
      </c>
      <c r="F42" s="14">
        <v>1</v>
      </c>
    </row>
    <row r="43" spans="1:6" ht="15.75">
      <c r="A43" s="56"/>
      <c r="B43" s="58"/>
      <c r="C43" s="11" t="s">
        <v>125</v>
      </c>
      <c r="D43" s="12" t="s">
        <v>126</v>
      </c>
      <c r="E43" s="13">
        <v>3000</v>
      </c>
      <c r="F43" s="14">
        <v>1</v>
      </c>
    </row>
    <row r="44" spans="1:6" ht="15.75">
      <c r="A44" s="56"/>
      <c r="B44" s="58"/>
      <c r="C44" s="11" t="s">
        <v>127</v>
      </c>
      <c r="D44" s="12" t="s">
        <v>128</v>
      </c>
      <c r="E44" s="13">
        <v>2000</v>
      </c>
      <c r="F44" s="14">
        <v>1</v>
      </c>
    </row>
    <row r="45" spans="1:6" ht="31.5">
      <c r="A45" s="56"/>
      <c r="B45" s="58"/>
      <c r="C45" s="11" t="s">
        <v>129</v>
      </c>
      <c r="D45" s="12" t="s">
        <v>124</v>
      </c>
      <c r="E45" s="13">
        <v>4000</v>
      </c>
      <c r="F45" s="14">
        <v>1</v>
      </c>
    </row>
    <row r="46" spans="1:6" ht="15.75">
      <c r="A46" s="56"/>
      <c r="B46" s="58"/>
      <c r="C46" s="11" t="s">
        <v>130</v>
      </c>
      <c r="D46" s="12" t="s">
        <v>124</v>
      </c>
      <c r="E46" s="13">
        <v>4000</v>
      </c>
      <c r="F46" s="14">
        <v>1</v>
      </c>
    </row>
    <row r="47" spans="1:6" ht="15.75">
      <c r="A47" s="56"/>
      <c r="B47" s="58"/>
      <c r="C47" s="11" t="s">
        <v>131</v>
      </c>
      <c r="D47" s="12" t="s">
        <v>132</v>
      </c>
      <c r="E47" s="13">
        <v>15310</v>
      </c>
      <c r="F47" s="14">
        <v>1</v>
      </c>
    </row>
    <row r="48" spans="1:6" ht="15.75">
      <c r="A48" s="56"/>
      <c r="B48" s="58"/>
      <c r="C48" s="11" t="s">
        <v>361</v>
      </c>
      <c r="D48" s="12" t="s">
        <v>362</v>
      </c>
      <c r="E48" s="13">
        <v>24945</v>
      </c>
      <c r="F48" s="14"/>
    </row>
    <row r="49" spans="1:6" ht="15.75">
      <c r="A49" s="56"/>
      <c r="B49" s="58"/>
      <c r="C49" s="11" t="s">
        <v>133</v>
      </c>
      <c r="D49" s="12" t="s">
        <v>312</v>
      </c>
      <c r="E49" s="13">
        <v>5690</v>
      </c>
      <c r="F49" s="14">
        <v>1</v>
      </c>
    </row>
    <row r="50" spans="1:7" ht="15.75">
      <c r="A50" s="59" t="s">
        <v>2</v>
      </c>
      <c r="B50" s="60"/>
      <c r="C50" s="16" t="s">
        <v>0</v>
      </c>
      <c r="D50" s="16" t="s">
        <v>0</v>
      </c>
      <c r="E50" s="15">
        <f>SUM(E24:E49)</f>
        <v>469945</v>
      </c>
      <c r="F50" s="16" t="s">
        <v>0</v>
      </c>
      <c r="G50" s="23"/>
    </row>
    <row r="51" spans="1:7" ht="31.5">
      <c r="A51" s="61">
        <v>6</v>
      </c>
      <c r="B51" s="57" t="s">
        <v>354</v>
      </c>
      <c r="C51" s="11" t="s">
        <v>134</v>
      </c>
      <c r="D51" s="11" t="s">
        <v>335</v>
      </c>
      <c r="E51" s="13">
        <v>8000</v>
      </c>
      <c r="F51" s="14">
        <v>1</v>
      </c>
      <c r="G51" s="24"/>
    </row>
    <row r="52" spans="1:7" ht="15.75">
      <c r="A52" s="62"/>
      <c r="B52" s="58"/>
      <c r="C52" s="11" t="s">
        <v>14</v>
      </c>
      <c r="D52" s="11" t="s">
        <v>135</v>
      </c>
      <c r="E52" s="13">
        <v>4640</v>
      </c>
      <c r="F52" s="14">
        <v>1</v>
      </c>
      <c r="G52" s="24"/>
    </row>
    <row r="53" spans="1:7" ht="15.75">
      <c r="A53" s="62"/>
      <c r="B53" s="58"/>
      <c r="C53" s="11" t="s">
        <v>315</v>
      </c>
      <c r="D53" s="11" t="s">
        <v>332</v>
      </c>
      <c r="E53" s="13">
        <v>7000</v>
      </c>
      <c r="F53" s="14">
        <v>1</v>
      </c>
      <c r="G53" s="24"/>
    </row>
    <row r="54" spans="1:7" ht="15.75">
      <c r="A54" s="62"/>
      <c r="B54" s="58"/>
      <c r="C54" s="11" t="s">
        <v>15</v>
      </c>
      <c r="D54" s="11" t="s">
        <v>136</v>
      </c>
      <c r="E54" s="13">
        <v>600</v>
      </c>
      <c r="F54" s="14">
        <v>1</v>
      </c>
      <c r="G54" s="24"/>
    </row>
    <row r="55" spans="1:7" ht="15.75">
      <c r="A55" s="62"/>
      <c r="B55" s="58"/>
      <c r="C55" s="11" t="s">
        <v>16</v>
      </c>
      <c r="D55" s="11" t="s">
        <v>137</v>
      </c>
      <c r="E55" s="13">
        <v>3200</v>
      </c>
      <c r="F55" s="14">
        <v>1</v>
      </c>
      <c r="G55" s="24"/>
    </row>
    <row r="56" spans="1:7" ht="15.75">
      <c r="A56" s="62"/>
      <c r="B56" s="58"/>
      <c r="C56" s="11" t="s">
        <v>17</v>
      </c>
      <c r="D56" s="11" t="s">
        <v>138</v>
      </c>
      <c r="E56" s="13">
        <v>1400</v>
      </c>
      <c r="F56" s="14">
        <v>1</v>
      </c>
      <c r="G56" s="24"/>
    </row>
    <row r="57" spans="1:7" ht="15.75">
      <c r="A57" s="62"/>
      <c r="B57" s="58"/>
      <c r="C57" s="11" t="s">
        <v>18</v>
      </c>
      <c r="D57" s="11" t="s">
        <v>139</v>
      </c>
      <c r="E57" s="13">
        <v>5800</v>
      </c>
      <c r="F57" s="14">
        <v>1</v>
      </c>
      <c r="G57" s="24"/>
    </row>
    <row r="58" spans="1:7" ht="15.75">
      <c r="A58" s="62"/>
      <c r="B58" s="58"/>
      <c r="C58" s="11" t="s">
        <v>19</v>
      </c>
      <c r="D58" s="11" t="s">
        <v>140</v>
      </c>
      <c r="E58" s="13">
        <v>1360</v>
      </c>
      <c r="F58" s="14">
        <v>1</v>
      </c>
      <c r="G58" s="24"/>
    </row>
    <row r="59" spans="1:7" ht="31.5">
      <c r="A59" s="62"/>
      <c r="B59" s="58"/>
      <c r="C59" s="11" t="s">
        <v>20</v>
      </c>
      <c r="D59" s="11" t="s">
        <v>141</v>
      </c>
      <c r="E59" s="13">
        <v>4200</v>
      </c>
      <c r="F59" s="14">
        <v>1</v>
      </c>
      <c r="G59" s="24"/>
    </row>
    <row r="60" spans="1:7" ht="31.5">
      <c r="A60" s="62"/>
      <c r="B60" s="58"/>
      <c r="C60" s="11" t="s">
        <v>21</v>
      </c>
      <c r="D60" s="11" t="s">
        <v>137</v>
      </c>
      <c r="E60" s="13">
        <v>3200</v>
      </c>
      <c r="F60" s="14">
        <v>1</v>
      </c>
      <c r="G60" s="24"/>
    </row>
    <row r="61" spans="1:7" ht="17.25" customHeight="1">
      <c r="A61" s="62"/>
      <c r="B61" s="58"/>
      <c r="C61" s="11" t="s">
        <v>22</v>
      </c>
      <c r="D61" s="11" t="s">
        <v>142</v>
      </c>
      <c r="E61" s="13">
        <v>1600</v>
      </c>
      <c r="F61" s="14">
        <v>1</v>
      </c>
      <c r="G61" s="24"/>
    </row>
    <row r="62" spans="1:7" ht="31.5">
      <c r="A62" s="62"/>
      <c r="B62" s="58"/>
      <c r="C62" s="11" t="s">
        <v>23</v>
      </c>
      <c r="D62" s="11" t="s">
        <v>143</v>
      </c>
      <c r="E62" s="13">
        <v>2400</v>
      </c>
      <c r="F62" s="14">
        <v>1</v>
      </c>
      <c r="G62" s="24"/>
    </row>
    <row r="63" spans="1:7" ht="15.75">
      <c r="A63" s="62"/>
      <c r="B63" s="58"/>
      <c r="C63" s="11" t="s">
        <v>24</v>
      </c>
      <c r="D63" s="11" t="s">
        <v>144</v>
      </c>
      <c r="E63" s="13">
        <v>1520</v>
      </c>
      <c r="F63" s="14">
        <v>1</v>
      </c>
      <c r="G63" s="24"/>
    </row>
    <row r="64" spans="1:7" ht="63">
      <c r="A64" s="62"/>
      <c r="B64" s="58"/>
      <c r="C64" s="11" t="s">
        <v>145</v>
      </c>
      <c r="D64" s="11" t="s">
        <v>334</v>
      </c>
      <c r="E64" s="13">
        <v>2000</v>
      </c>
      <c r="F64" s="14">
        <v>1</v>
      </c>
      <c r="G64" s="24"/>
    </row>
    <row r="65" spans="1:7" ht="15.75">
      <c r="A65" s="62"/>
      <c r="B65" s="58"/>
      <c r="C65" s="11" t="s">
        <v>25</v>
      </c>
      <c r="D65" s="11" t="s">
        <v>146</v>
      </c>
      <c r="E65" s="13">
        <v>600</v>
      </c>
      <c r="F65" s="14">
        <v>1</v>
      </c>
      <c r="G65" s="24"/>
    </row>
    <row r="66" spans="1:7" ht="15.75">
      <c r="A66" s="62"/>
      <c r="B66" s="58"/>
      <c r="C66" s="11" t="s">
        <v>26</v>
      </c>
      <c r="D66" s="11" t="s">
        <v>142</v>
      </c>
      <c r="E66" s="13">
        <v>1600</v>
      </c>
      <c r="F66" s="14">
        <v>1</v>
      </c>
      <c r="G66" s="24"/>
    </row>
    <row r="67" spans="1:7" ht="15.75">
      <c r="A67" s="62"/>
      <c r="B67" s="58"/>
      <c r="C67" s="11" t="s">
        <v>27</v>
      </c>
      <c r="D67" s="11" t="s">
        <v>138</v>
      </c>
      <c r="E67" s="13">
        <v>1400</v>
      </c>
      <c r="F67" s="14">
        <v>1</v>
      </c>
      <c r="G67" s="24"/>
    </row>
    <row r="68" spans="1:7" ht="15.75">
      <c r="A68" s="62"/>
      <c r="B68" s="58"/>
      <c r="C68" s="11" t="s">
        <v>28</v>
      </c>
      <c r="D68" s="11" t="s">
        <v>147</v>
      </c>
      <c r="E68" s="13">
        <v>960</v>
      </c>
      <c r="F68" s="14">
        <v>1</v>
      </c>
      <c r="G68" s="24"/>
    </row>
    <row r="69" spans="1:7" ht="15.75">
      <c r="A69" s="62"/>
      <c r="B69" s="58"/>
      <c r="C69" s="11" t="s">
        <v>29</v>
      </c>
      <c r="D69" s="11" t="s">
        <v>148</v>
      </c>
      <c r="E69" s="13">
        <v>400</v>
      </c>
      <c r="F69" s="14">
        <v>1</v>
      </c>
      <c r="G69" s="24"/>
    </row>
    <row r="70" spans="1:7" ht="15.75">
      <c r="A70" s="62"/>
      <c r="B70" s="58"/>
      <c r="C70" s="11" t="s">
        <v>30</v>
      </c>
      <c r="D70" s="11" t="s">
        <v>149</v>
      </c>
      <c r="E70" s="13">
        <v>1840</v>
      </c>
      <c r="F70" s="14">
        <v>1</v>
      </c>
      <c r="G70" s="24"/>
    </row>
    <row r="71" spans="1:7" ht="15.75">
      <c r="A71" s="62"/>
      <c r="B71" s="58"/>
      <c r="C71" s="11" t="s">
        <v>31</v>
      </c>
      <c r="D71" s="11" t="s">
        <v>150</v>
      </c>
      <c r="E71" s="13">
        <v>2600</v>
      </c>
      <c r="F71" s="14">
        <v>1</v>
      </c>
      <c r="G71" s="24"/>
    </row>
    <row r="72" spans="1:7" ht="31.5">
      <c r="A72" s="62"/>
      <c r="B72" s="58"/>
      <c r="C72" s="11" t="s">
        <v>151</v>
      </c>
      <c r="D72" s="11" t="s">
        <v>309</v>
      </c>
      <c r="E72" s="13">
        <v>4000</v>
      </c>
      <c r="F72" s="14">
        <v>1</v>
      </c>
      <c r="G72" s="24"/>
    </row>
    <row r="73" spans="1:7" ht="15.75">
      <c r="A73" s="62"/>
      <c r="B73" s="58"/>
      <c r="C73" s="11" t="s">
        <v>152</v>
      </c>
      <c r="D73" s="11" t="s">
        <v>153</v>
      </c>
      <c r="E73" s="13">
        <v>2400</v>
      </c>
      <c r="F73" s="14">
        <v>1</v>
      </c>
      <c r="G73" s="24"/>
    </row>
    <row r="74" spans="1:7" ht="31.5">
      <c r="A74" s="62"/>
      <c r="B74" s="58"/>
      <c r="C74" s="11" t="s">
        <v>154</v>
      </c>
      <c r="D74" s="11" t="s">
        <v>310</v>
      </c>
      <c r="E74" s="13">
        <v>2400</v>
      </c>
      <c r="F74" s="14">
        <v>1</v>
      </c>
      <c r="G74" s="24"/>
    </row>
    <row r="75" spans="1:7" ht="31.5">
      <c r="A75" s="62"/>
      <c r="B75" s="58"/>
      <c r="C75" s="11" t="s">
        <v>155</v>
      </c>
      <c r="D75" s="11" t="s">
        <v>156</v>
      </c>
      <c r="E75" s="13">
        <v>4800</v>
      </c>
      <c r="F75" s="14">
        <v>1</v>
      </c>
      <c r="G75" s="24"/>
    </row>
    <row r="76" spans="1:7" ht="63">
      <c r="A76" s="62"/>
      <c r="B76" s="58"/>
      <c r="C76" s="11" t="s">
        <v>32</v>
      </c>
      <c r="D76" s="11" t="s">
        <v>157</v>
      </c>
      <c r="E76" s="13">
        <v>3900</v>
      </c>
      <c r="F76" s="14">
        <v>1</v>
      </c>
      <c r="G76" s="24"/>
    </row>
    <row r="77" spans="1:7" ht="15.75">
      <c r="A77" s="62"/>
      <c r="B77" s="58"/>
      <c r="C77" s="11" t="s">
        <v>33</v>
      </c>
      <c r="D77" s="11" t="s">
        <v>219</v>
      </c>
      <c r="E77" s="13">
        <v>600</v>
      </c>
      <c r="F77" s="14">
        <v>1</v>
      </c>
      <c r="G77" s="24"/>
    </row>
    <row r="78" spans="1:7" ht="31.5">
      <c r="A78" s="62"/>
      <c r="B78" s="58"/>
      <c r="C78" s="11" t="s">
        <v>34</v>
      </c>
      <c r="D78" s="11" t="s">
        <v>311</v>
      </c>
      <c r="E78" s="13">
        <v>240</v>
      </c>
      <c r="F78" s="14">
        <v>1</v>
      </c>
      <c r="G78" s="24"/>
    </row>
    <row r="79" spans="1:7" ht="15.75">
      <c r="A79" s="62"/>
      <c r="B79" s="58"/>
      <c r="C79" s="11" t="s">
        <v>35</v>
      </c>
      <c r="D79" s="11" t="s">
        <v>307</v>
      </c>
      <c r="E79" s="13">
        <v>1400</v>
      </c>
      <c r="F79" s="14">
        <v>1</v>
      </c>
      <c r="G79" s="24"/>
    </row>
    <row r="80" spans="1:7" ht="15.75">
      <c r="A80" s="62"/>
      <c r="B80" s="58"/>
      <c r="C80" s="11" t="s">
        <v>36</v>
      </c>
      <c r="D80" s="11" t="s">
        <v>306</v>
      </c>
      <c r="E80" s="13">
        <v>8800</v>
      </c>
      <c r="F80" s="14">
        <v>1</v>
      </c>
      <c r="G80" s="24"/>
    </row>
    <row r="81" spans="1:7" ht="31.5">
      <c r="A81" s="62"/>
      <c r="B81" s="58"/>
      <c r="C81" s="11" t="s">
        <v>37</v>
      </c>
      <c r="D81" s="11" t="s">
        <v>305</v>
      </c>
      <c r="E81" s="13">
        <v>750</v>
      </c>
      <c r="F81" s="14">
        <v>1</v>
      </c>
      <c r="G81" s="24"/>
    </row>
    <row r="82" spans="1:7" ht="15.75">
      <c r="A82" s="62"/>
      <c r="B82" s="58"/>
      <c r="C82" s="26" t="s">
        <v>158</v>
      </c>
      <c r="D82" s="26" t="s">
        <v>300</v>
      </c>
      <c r="E82" s="35">
        <v>7200</v>
      </c>
      <c r="F82" s="36">
        <v>1</v>
      </c>
      <c r="G82" s="24"/>
    </row>
    <row r="83" spans="1:7" ht="31.5">
      <c r="A83" s="62"/>
      <c r="B83" s="58"/>
      <c r="C83" s="11" t="s">
        <v>38</v>
      </c>
      <c r="D83" s="11" t="s">
        <v>159</v>
      </c>
      <c r="E83" s="13">
        <v>320</v>
      </c>
      <c r="F83" s="14">
        <v>1</v>
      </c>
      <c r="G83" s="24"/>
    </row>
    <row r="84" spans="1:7" ht="15.75">
      <c r="A84" s="62"/>
      <c r="B84" s="58"/>
      <c r="C84" s="11" t="s">
        <v>39</v>
      </c>
      <c r="D84" s="11" t="s">
        <v>308</v>
      </c>
      <c r="E84" s="13">
        <v>3800</v>
      </c>
      <c r="F84" s="14">
        <v>1</v>
      </c>
      <c r="G84" s="24"/>
    </row>
    <row r="85" spans="1:7" ht="47.25">
      <c r="A85" s="62"/>
      <c r="B85" s="58"/>
      <c r="C85" s="11" t="s">
        <v>160</v>
      </c>
      <c r="D85" s="11" t="s">
        <v>304</v>
      </c>
      <c r="E85" s="13">
        <v>1100</v>
      </c>
      <c r="F85" s="14">
        <v>1</v>
      </c>
      <c r="G85" s="24"/>
    </row>
    <row r="86" spans="1:7" ht="47.25">
      <c r="A86" s="62"/>
      <c r="B86" s="58"/>
      <c r="C86" s="11" t="s">
        <v>161</v>
      </c>
      <c r="D86" s="11" t="s">
        <v>303</v>
      </c>
      <c r="E86" s="13">
        <v>1200</v>
      </c>
      <c r="F86" s="14">
        <v>1</v>
      </c>
      <c r="G86" s="24"/>
    </row>
    <row r="87" spans="1:7" ht="15.75">
      <c r="A87" s="62"/>
      <c r="B87" s="58"/>
      <c r="C87" s="11" t="s">
        <v>40</v>
      </c>
      <c r="D87" s="11" t="s">
        <v>176</v>
      </c>
      <c r="E87" s="13">
        <v>480</v>
      </c>
      <c r="F87" s="14">
        <v>1</v>
      </c>
      <c r="G87" s="24"/>
    </row>
    <row r="88" spans="1:7" ht="31.5">
      <c r="A88" s="62"/>
      <c r="B88" s="58"/>
      <c r="C88" s="11" t="s">
        <v>162</v>
      </c>
      <c r="D88" s="11" t="s">
        <v>301</v>
      </c>
      <c r="E88" s="13">
        <v>500</v>
      </c>
      <c r="F88" s="14">
        <v>1</v>
      </c>
      <c r="G88" s="24"/>
    </row>
    <row r="89" spans="1:7" ht="19.5" customHeight="1">
      <c r="A89" s="62"/>
      <c r="B89" s="58"/>
      <c r="C89" s="11" t="s">
        <v>163</v>
      </c>
      <c r="D89" s="11" t="s">
        <v>301</v>
      </c>
      <c r="E89" s="13">
        <v>500</v>
      </c>
      <c r="F89" s="14">
        <v>1</v>
      </c>
      <c r="G89" s="24"/>
    </row>
    <row r="90" spans="1:7" ht="15.75">
      <c r="A90" s="62"/>
      <c r="B90" s="58"/>
      <c r="C90" s="11" t="s">
        <v>164</v>
      </c>
      <c r="D90" s="11" t="s">
        <v>301</v>
      </c>
      <c r="E90" s="13">
        <v>500</v>
      </c>
      <c r="F90" s="14">
        <v>1</v>
      </c>
      <c r="G90" s="24"/>
    </row>
    <row r="91" spans="1:7" ht="47.25">
      <c r="A91" s="62"/>
      <c r="B91" s="58"/>
      <c r="C91" s="11" t="s">
        <v>41</v>
      </c>
      <c r="D91" s="11" t="s">
        <v>165</v>
      </c>
      <c r="E91" s="13">
        <v>1200</v>
      </c>
      <c r="F91" s="14">
        <v>1</v>
      </c>
      <c r="G91" s="24"/>
    </row>
    <row r="92" spans="1:7" ht="47.25">
      <c r="A92" s="62"/>
      <c r="B92" s="58"/>
      <c r="C92" s="11" t="s">
        <v>42</v>
      </c>
      <c r="D92" s="11" t="s">
        <v>165</v>
      </c>
      <c r="E92" s="13">
        <v>1200</v>
      </c>
      <c r="F92" s="14">
        <v>1</v>
      </c>
      <c r="G92" s="24"/>
    </row>
    <row r="93" spans="1:7" ht="47.25">
      <c r="A93" s="62"/>
      <c r="B93" s="58"/>
      <c r="C93" s="11" t="s">
        <v>43</v>
      </c>
      <c r="D93" s="11" t="s">
        <v>302</v>
      </c>
      <c r="E93" s="13">
        <v>600</v>
      </c>
      <c r="F93" s="14">
        <v>1</v>
      </c>
      <c r="G93" s="24"/>
    </row>
    <row r="94" spans="1:7" ht="31.5">
      <c r="A94" s="62"/>
      <c r="B94" s="58"/>
      <c r="C94" s="11" t="s">
        <v>166</v>
      </c>
      <c r="D94" s="11" t="s">
        <v>167</v>
      </c>
      <c r="E94" s="13">
        <v>1200</v>
      </c>
      <c r="F94" s="14">
        <v>1</v>
      </c>
      <c r="G94" s="24"/>
    </row>
    <row r="95" spans="1:7" ht="31.5">
      <c r="A95" s="62"/>
      <c r="B95" s="58"/>
      <c r="C95" s="11" t="s">
        <v>44</v>
      </c>
      <c r="D95" s="11" t="s">
        <v>189</v>
      </c>
      <c r="E95" s="13">
        <v>1600</v>
      </c>
      <c r="F95" s="14">
        <v>1</v>
      </c>
      <c r="G95" s="25"/>
    </row>
    <row r="96" spans="1:7" ht="31.5">
      <c r="A96" s="62"/>
      <c r="B96" s="58"/>
      <c r="C96" s="11" t="s">
        <v>313</v>
      </c>
      <c r="D96" s="26" t="s">
        <v>316</v>
      </c>
      <c r="E96" s="13">
        <v>2400</v>
      </c>
      <c r="F96" s="14">
        <v>1</v>
      </c>
      <c r="G96" s="25"/>
    </row>
    <row r="97" spans="1:7" ht="33" customHeight="1">
      <c r="A97" s="62"/>
      <c r="B97" s="58"/>
      <c r="C97" s="11" t="s">
        <v>45</v>
      </c>
      <c r="D97" s="11" t="s">
        <v>168</v>
      </c>
      <c r="E97" s="13">
        <v>1600</v>
      </c>
      <c r="F97" s="14">
        <v>1</v>
      </c>
      <c r="G97" s="25"/>
    </row>
    <row r="98" spans="1:7" ht="31.5">
      <c r="A98" s="62"/>
      <c r="B98" s="58"/>
      <c r="C98" s="11" t="s">
        <v>46</v>
      </c>
      <c r="D98" s="11" t="s">
        <v>169</v>
      </c>
      <c r="E98" s="13">
        <v>2200</v>
      </c>
      <c r="F98" s="14">
        <v>1</v>
      </c>
      <c r="G98" s="25"/>
    </row>
    <row r="99" spans="1:7" ht="31.5">
      <c r="A99" s="62"/>
      <c r="B99" s="58"/>
      <c r="C99" s="11" t="s">
        <v>47</v>
      </c>
      <c r="D99" s="11" t="s">
        <v>80</v>
      </c>
      <c r="E99" s="13">
        <v>300</v>
      </c>
      <c r="F99" s="14">
        <v>1</v>
      </c>
      <c r="G99" s="25"/>
    </row>
    <row r="100" spans="1:7" ht="31.5">
      <c r="A100" s="62"/>
      <c r="B100" s="58"/>
      <c r="C100" s="11" t="s">
        <v>314</v>
      </c>
      <c r="D100" s="26" t="s">
        <v>317</v>
      </c>
      <c r="E100" s="13">
        <v>1440</v>
      </c>
      <c r="F100" s="14">
        <v>1</v>
      </c>
      <c r="G100" s="25"/>
    </row>
    <row r="101" spans="1:7" ht="31.5">
      <c r="A101" s="62"/>
      <c r="B101" s="58"/>
      <c r="C101" s="11" t="s">
        <v>48</v>
      </c>
      <c r="D101" s="26" t="s">
        <v>318</v>
      </c>
      <c r="E101" s="13">
        <v>1400</v>
      </c>
      <c r="F101" s="14">
        <v>1</v>
      </c>
      <c r="G101" s="25"/>
    </row>
    <row r="102" spans="1:7" ht="31.5">
      <c r="A102" s="62"/>
      <c r="B102" s="58"/>
      <c r="C102" s="11" t="s">
        <v>49</v>
      </c>
      <c r="D102" s="11" t="s">
        <v>170</v>
      </c>
      <c r="E102" s="13">
        <v>880</v>
      </c>
      <c r="F102" s="14">
        <v>1</v>
      </c>
      <c r="G102" s="25"/>
    </row>
    <row r="103" spans="1:7" ht="31.5">
      <c r="A103" s="62"/>
      <c r="B103" s="58"/>
      <c r="C103" s="11" t="s">
        <v>50</v>
      </c>
      <c r="D103" s="11" t="s">
        <v>171</v>
      </c>
      <c r="E103" s="13">
        <v>920</v>
      </c>
      <c r="F103" s="14">
        <v>1</v>
      </c>
      <c r="G103" s="25"/>
    </row>
    <row r="104" spans="1:7" ht="31.5">
      <c r="A104" s="62"/>
      <c r="B104" s="58"/>
      <c r="C104" s="11" t="s">
        <v>172</v>
      </c>
      <c r="D104" s="11" t="s">
        <v>173</v>
      </c>
      <c r="E104" s="13">
        <v>360</v>
      </c>
      <c r="F104" s="14">
        <v>1</v>
      </c>
      <c r="G104" s="25"/>
    </row>
    <row r="105" spans="1:7" ht="31.5">
      <c r="A105" s="62"/>
      <c r="B105" s="58"/>
      <c r="C105" s="11" t="s">
        <v>174</v>
      </c>
      <c r="D105" s="11" t="s">
        <v>173</v>
      </c>
      <c r="E105" s="13">
        <v>360</v>
      </c>
      <c r="F105" s="14">
        <v>1</v>
      </c>
      <c r="G105" s="25"/>
    </row>
    <row r="106" spans="1:7" ht="31.5">
      <c r="A106" s="62"/>
      <c r="B106" s="58"/>
      <c r="C106" s="11" t="s">
        <v>175</v>
      </c>
      <c r="D106" s="11" t="s">
        <v>176</v>
      </c>
      <c r="E106" s="13">
        <v>480</v>
      </c>
      <c r="F106" s="14">
        <v>1</v>
      </c>
      <c r="G106" s="25"/>
    </row>
    <row r="107" spans="1:7" ht="31.5">
      <c r="A107" s="62"/>
      <c r="B107" s="58"/>
      <c r="C107" s="11" t="s">
        <v>177</v>
      </c>
      <c r="D107" s="11" t="s">
        <v>178</v>
      </c>
      <c r="E107" s="13">
        <v>1000</v>
      </c>
      <c r="F107" s="14">
        <v>1</v>
      </c>
      <c r="G107" s="25"/>
    </row>
    <row r="108" spans="1:7" ht="31.5">
      <c r="A108" s="62"/>
      <c r="B108" s="58"/>
      <c r="C108" s="11" t="s">
        <v>179</v>
      </c>
      <c r="D108" s="11" t="s">
        <v>180</v>
      </c>
      <c r="E108" s="13">
        <v>1280</v>
      </c>
      <c r="F108" s="14">
        <v>1</v>
      </c>
      <c r="G108" s="25"/>
    </row>
    <row r="109" spans="1:7" ht="15.75">
      <c r="A109" s="62"/>
      <c r="B109" s="58"/>
      <c r="C109" s="11" t="s">
        <v>181</v>
      </c>
      <c r="D109" s="11" t="s">
        <v>84</v>
      </c>
      <c r="E109" s="13">
        <v>500</v>
      </c>
      <c r="F109" s="14">
        <v>1</v>
      </c>
      <c r="G109" s="25"/>
    </row>
    <row r="110" spans="1:7" ht="31.5">
      <c r="A110" s="62"/>
      <c r="B110" s="58"/>
      <c r="C110" s="11" t="s">
        <v>51</v>
      </c>
      <c r="D110" s="26" t="s">
        <v>319</v>
      </c>
      <c r="E110" s="13">
        <v>3120</v>
      </c>
      <c r="F110" s="14">
        <v>1</v>
      </c>
      <c r="G110" s="25"/>
    </row>
    <row r="111" spans="1:7" ht="31.5">
      <c r="A111" s="62"/>
      <c r="B111" s="58"/>
      <c r="C111" s="11" t="s">
        <v>52</v>
      </c>
      <c r="D111" s="26" t="s">
        <v>320</v>
      </c>
      <c r="E111" s="13">
        <v>960</v>
      </c>
      <c r="F111" s="14">
        <v>1</v>
      </c>
      <c r="G111" s="25"/>
    </row>
    <row r="112" spans="1:7" ht="47.25">
      <c r="A112" s="62"/>
      <c r="B112" s="58"/>
      <c r="C112" s="11" t="s">
        <v>182</v>
      </c>
      <c r="D112" s="26" t="s">
        <v>321</v>
      </c>
      <c r="E112" s="13">
        <v>800</v>
      </c>
      <c r="F112" s="14">
        <v>1</v>
      </c>
      <c r="G112" s="25"/>
    </row>
    <row r="113" spans="1:7" ht="31.5">
      <c r="A113" s="62"/>
      <c r="B113" s="58"/>
      <c r="C113" s="11" t="s">
        <v>53</v>
      </c>
      <c r="D113" s="26" t="s">
        <v>322</v>
      </c>
      <c r="E113" s="13">
        <v>480</v>
      </c>
      <c r="F113" s="14">
        <v>1</v>
      </c>
      <c r="G113" s="25"/>
    </row>
    <row r="114" spans="1:7" ht="31.5">
      <c r="A114" s="62"/>
      <c r="B114" s="58"/>
      <c r="C114" s="11" t="s">
        <v>54</v>
      </c>
      <c r="D114" s="11" t="s">
        <v>81</v>
      </c>
      <c r="E114" s="13">
        <v>195</v>
      </c>
      <c r="F114" s="14">
        <v>1</v>
      </c>
      <c r="G114" s="25"/>
    </row>
    <row r="115" spans="1:7" ht="31.5">
      <c r="A115" s="62"/>
      <c r="B115" s="58"/>
      <c r="C115" s="11" t="s">
        <v>55</v>
      </c>
      <c r="D115" s="11" t="s">
        <v>82</v>
      </c>
      <c r="E115" s="13">
        <v>240</v>
      </c>
      <c r="F115" s="14">
        <v>1</v>
      </c>
      <c r="G115" s="25"/>
    </row>
    <row r="116" spans="1:7" ht="31.5">
      <c r="A116" s="62"/>
      <c r="B116" s="58"/>
      <c r="C116" s="11" t="s">
        <v>183</v>
      </c>
      <c r="D116" s="11" t="s">
        <v>168</v>
      </c>
      <c r="E116" s="13">
        <v>1600</v>
      </c>
      <c r="F116" s="14">
        <v>1</v>
      </c>
      <c r="G116" s="25"/>
    </row>
    <row r="117" spans="1:7" ht="31.5">
      <c r="A117" s="62"/>
      <c r="B117" s="58"/>
      <c r="C117" s="11" t="s">
        <v>184</v>
      </c>
      <c r="D117" s="11" t="s">
        <v>168</v>
      </c>
      <c r="E117" s="13">
        <v>1600</v>
      </c>
      <c r="F117" s="14">
        <v>1</v>
      </c>
      <c r="G117" s="25"/>
    </row>
    <row r="118" spans="1:7" ht="30.75" customHeight="1">
      <c r="A118" s="62"/>
      <c r="B118" s="58"/>
      <c r="C118" s="11" t="s">
        <v>56</v>
      </c>
      <c r="D118" s="11" t="s">
        <v>185</v>
      </c>
      <c r="E118" s="13">
        <v>3400</v>
      </c>
      <c r="F118" s="14">
        <v>1</v>
      </c>
      <c r="G118" s="25"/>
    </row>
    <row r="119" spans="1:7" ht="16.5" customHeight="1">
      <c r="A119" s="62"/>
      <c r="B119" s="58"/>
      <c r="C119" s="11" t="s">
        <v>186</v>
      </c>
      <c r="D119" s="11" t="s">
        <v>187</v>
      </c>
      <c r="E119" s="13">
        <v>720</v>
      </c>
      <c r="F119" s="14">
        <v>1</v>
      </c>
      <c r="G119" s="25"/>
    </row>
    <row r="120" spans="1:7" ht="15.75">
      <c r="A120" s="62"/>
      <c r="B120" s="58"/>
      <c r="C120" s="11" t="s">
        <v>188</v>
      </c>
      <c r="D120" s="11" t="s">
        <v>189</v>
      </c>
      <c r="E120" s="13">
        <v>1600</v>
      </c>
      <c r="F120" s="14">
        <v>1</v>
      </c>
      <c r="G120" s="25"/>
    </row>
    <row r="121" spans="1:7" ht="15.75">
      <c r="A121" s="62"/>
      <c r="B121" s="58"/>
      <c r="C121" s="11" t="s">
        <v>57</v>
      </c>
      <c r="D121" s="11" t="s">
        <v>189</v>
      </c>
      <c r="E121" s="13">
        <v>1600</v>
      </c>
      <c r="F121" s="14">
        <v>1</v>
      </c>
      <c r="G121" s="25"/>
    </row>
    <row r="122" spans="1:7" ht="31.5">
      <c r="A122" s="62"/>
      <c r="B122" s="58"/>
      <c r="C122" s="11" t="s">
        <v>190</v>
      </c>
      <c r="D122" s="11" t="s">
        <v>191</v>
      </c>
      <c r="E122" s="13">
        <v>2800</v>
      </c>
      <c r="F122" s="14">
        <v>1</v>
      </c>
      <c r="G122" s="27"/>
    </row>
    <row r="123" spans="1:7" ht="15.75">
      <c r="A123" s="62"/>
      <c r="B123" s="58"/>
      <c r="C123" s="11" t="s">
        <v>58</v>
      </c>
      <c r="D123" s="11" t="s">
        <v>192</v>
      </c>
      <c r="E123" s="13">
        <v>280</v>
      </c>
      <c r="F123" s="14">
        <v>1</v>
      </c>
      <c r="G123" s="27"/>
    </row>
    <row r="124" spans="1:7" ht="31.5">
      <c r="A124" s="62"/>
      <c r="B124" s="58"/>
      <c r="C124" s="11" t="s">
        <v>59</v>
      </c>
      <c r="D124" s="11" t="s">
        <v>299</v>
      </c>
      <c r="E124" s="13">
        <v>3200</v>
      </c>
      <c r="F124" s="14">
        <v>1</v>
      </c>
      <c r="G124" s="27"/>
    </row>
    <row r="125" spans="1:7" ht="15.75">
      <c r="A125" s="62"/>
      <c r="B125" s="58"/>
      <c r="C125" s="11" t="s">
        <v>60</v>
      </c>
      <c r="D125" s="11" t="s">
        <v>300</v>
      </c>
      <c r="E125" s="13">
        <v>7200</v>
      </c>
      <c r="F125" s="14">
        <v>1</v>
      </c>
      <c r="G125" s="27"/>
    </row>
    <row r="126" spans="1:7" ht="31.5">
      <c r="A126" s="62"/>
      <c r="B126" s="58"/>
      <c r="C126" s="11" t="s">
        <v>193</v>
      </c>
      <c r="D126" s="11" t="s">
        <v>194</v>
      </c>
      <c r="E126" s="13">
        <v>520</v>
      </c>
      <c r="F126" s="14">
        <v>1</v>
      </c>
      <c r="G126" s="27"/>
    </row>
    <row r="127" spans="1:7" ht="15.75" customHeight="1">
      <c r="A127" s="62"/>
      <c r="B127" s="58"/>
      <c r="C127" s="11" t="s">
        <v>195</v>
      </c>
      <c r="D127" s="11" t="s">
        <v>194</v>
      </c>
      <c r="E127" s="13">
        <v>520</v>
      </c>
      <c r="F127" s="14">
        <v>1</v>
      </c>
      <c r="G127" s="27"/>
    </row>
    <row r="128" spans="1:7" ht="31.5">
      <c r="A128" s="62"/>
      <c r="B128" s="58"/>
      <c r="C128" s="11" t="s">
        <v>61</v>
      </c>
      <c r="D128" s="11" t="s">
        <v>144</v>
      </c>
      <c r="E128" s="13">
        <v>1520</v>
      </c>
      <c r="F128" s="14">
        <v>1</v>
      </c>
      <c r="G128" s="27"/>
    </row>
    <row r="129" spans="1:7" ht="47.25">
      <c r="A129" s="62"/>
      <c r="B129" s="58"/>
      <c r="C129" s="11" t="s">
        <v>62</v>
      </c>
      <c r="D129" s="11" t="s">
        <v>298</v>
      </c>
      <c r="E129" s="13">
        <v>4400</v>
      </c>
      <c r="F129" s="14">
        <v>1</v>
      </c>
      <c r="G129" s="27"/>
    </row>
    <row r="130" spans="1:7" ht="31.5">
      <c r="A130" s="62"/>
      <c r="B130" s="58"/>
      <c r="C130" s="11" t="s">
        <v>196</v>
      </c>
      <c r="D130" s="11" t="s">
        <v>83</v>
      </c>
      <c r="E130" s="13">
        <v>400</v>
      </c>
      <c r="F130" s="14">
        <v>1</v>
      </c>
      <c r="G130" s="27"/>
    </row>
    <row r="131" spans="1:7" ht="31.5">
      <c r="A131" s="62"/>
      <c r="B131" s="58"/>
      <c r="C131" s="11" t="s">
        <v>63</v>
      </c>
      <c r="D131" s="11" t="s">
        <v>298</v>
      </c>
      <c r="E131" s="13">
        <v>4400</v>
      </c>
      <c r="F131" s="14">
        <v>1</v>
      </c>
      <c r="G131" s="27"/>
    </row>
    <row r="132" spans="1:7" ht="47.25">
      <c r="A132" s="62"/>
      <c r="B132" s="58"/>
      <c r="C132" s="11" t="s">
        <v>197</v>
      </c>
      <c r="D132" s="11" t="s">
        <v>198</v>
      </c>
      <c r="E132" s="13">
        <v>4800</v>
      </c>
      <c r="F132" s="14">
        <v>1</v>
      </c>
      <c r="G132" s="27"/>
    </row>
    <row r="133" spans="1:7" ht="31.5">
      <c r="A133" s="62"/>
      <c r="B133" s="58"/>
      <c r="C133" s="11" t="s">
        <v>199</v>
      </c>
      <c r="D133" s="11" t="s">
        <v>200</v>
      </c>
      <c r="E133" s="13">
        <v>3600</v>
      </c>
      <c r="F133" s="14">
        <v>1</v>
      </c>
      <c r="G133" s="27"/>
    </row>
    <row r="134" spans="1:7" ht="15.75">
      <c r="A134" s="62"/>
      <c r="B134" s="58"/>
      <c r="C134" s="11" t="s">
        <v>201</v>
      </c>
      <c r="D134" s="11" t="s">
        <v>202</v>
      </c>
      <c r="E134" s="13">
        <v>1800</v>
      </c>
      <c r="F134" s="14">
        <v>1</v>
      </c>
      <c r="G134" s="27"/>
    </row>
    <row r="135" spans="1:7" ht="15.75">
      <c r="A135" s="62"/>
      <c r="B135" s="58"/>
      <c r="C135" s="11" t="s">
        <v>203</v>
      </c>
      <c r="D135" s="11" t="s">
        <v>189</v>
      </c>
      <c r="E135" s="13">
        <v>1600</v>
      </c>
      <c r="F135" s="14">
        <v>1</v>
      </c>
      <c r="G135" s="27"/>
    </row>
    <row r="136" spans="1:7" ht="15.75">
      <c r="A136" s="62"/>
      <c r="B136" s="58"/>
      <c r="C136" s="11" t="s">
        <v>64</v>
      </c>
      <c r="D136" s="11" t="s">
        <v>178</v>
      </c>
      <c r="E136" s="13">
        <v>1000</v>
      </c>
      <c r="F136" s="14">
        <v>1</v>
      </c>
      <c r="G136" s="27"/>
    </row>
    <row r="137" spans="1:7" ht="15.75">
      <c r="A137" s="62"/>
      <c r="B137" s="58"/>
      <c r="C137" s="11" t="s">
        <v>204</v>
      </c>
      <c r="D137" s="11" t="s">
        <v>297</v>
      </c>
      <c r="E137" s="13">
        <v>2600</v>
      </c>
      <c r="F137" s="14">
        <v>1</v>
      </c>
      <c r="G137" s="27"/>
    </row>
    <row r="138" spans="1:7" ht="47.25">
      <c r="A138" s="62"/>
      <c r="B138" s="58"/>
      <c r="C138" s="11" t="s">
        <v>205</v>
      </c>
      <c r="D138" s="11" t="s">
        <v>284</v>
      </c>
      <c r="E138" s="13">
        <v>11600</v>
      </c>
      <c r="F138" s="14">
        <v>1</v>
      </c>
      <c r="G138" s="27"/>
    </row>
    <row r="139" spans="1:7" ht="31.5">
      <c r="A139" s="62"/>
      <c r="B139" s="58"/>
      <c r="C139" s="11" t="s">
        <v>206</v>
      </c>
      <c r="D139" s="11" t="s">
        <v>285</v>
      </c>
      <c r="E139" s="13">
        <v>21000</v>
      </c>
      <c r="F139" s="14">
        <v>1</v>
      </c>
      <c r="G139" s="27"/>
    </row>
    <row r="140" spans="1:7" ht="31.5">
      <c r="A140" s="62"/>
      <c r="B140" s="58"/>
      <c r="C140" s="11" t="s">
        <v>207</v>
      </c>
      <c r="D140" s="11" t="s">
        <v>286</v>
      </c>
      <c r="E140" s="13">
        <v>3500</v>
      </c>
      <c r="F140" s="14">
        <v>1</v>
      </c>
      <c r="G140" s="27"/>
    </row>
    <row r="141" spans="1:7" ht="31.5">
      <c r="A141" s="62"/>
      <c r="B141" s="58"/>
      <c r="C141" s="11" t="s">
        <v>65</v>
      </c>
      <c r="D141" s="11" t="s">
        <v>287</v>
      </c>
      <c r="E141" s="13">
        <v>3800</v>
      </c>
      <c r="F141" s="14">
        <v>1</v>
      </c>
      <c r="G141" s="27"/>
    </row>
    <row r="142" spans="1:7" ht="31.5">
      <c r="A142" s="62"/>
      <c r="B142" s="58"/>
      <c r="C142" s="11" t="s">
        <v>66</v>
      </c>
      <c r="D142" s="11" t="s">
        <v>288</v>
      </c>
      <c r="E142" s="13">
        <v>2200</v>
      </c>
      <c r="F142" s="14">
        <v>1</v>
      </c>
      <c r="G142" s="27"/>
    </row>
    <row r="143" spans="1:7" ht="31.5">
      <c r="A143" s="62"/>
      <c r="B143" s="58"/>
      <c r="C143" s="11" t="s">
        <v>208</v>
      </c>
      <c r="D143" s="11" t="s">
        <v>333</v>
      </c>
      <c r="E143" s="13">
        <v>5200</v>
      </c>
      <c r="F143" s="14">
        <v>1</v>
      </c>
      <c r="G143" s="27"/>
    </row>
    <row r="144" spans="1:7" ht="31.5">
      <c r="A144" s="62"/>
      <c r="B144" s="58"/>
      <c r="C144" s="11" t="s">
        <v>209</v>
      </c>
      <c r="D144" s="11" t="s">
        <v>289</v>
      </c>
      <c r="E144" s="13">
        <v>1200</v>
      </c>
      <c r="F144" s="14">
        <v>1</v>
      </c>
      <c r="G144" s="27"/>
    </row>
    <row r="145" spans="1:7" ht="31.5">
      <c r="A145" s="62"/>
      <c r="B145" s="58"/>
      <c r="C145" s="11" t="s">
        <v>210</v>
      </c>
      <c r="D145" s="11" t="s">
        <v>289</v>
      </c>
      <c r="E145" s="13">
        <v>1200</v>
      </c>
      <c r="F145" s="14">
        <v>1</v>
      </c>
      <c r="G145" s="27"/>
    </row>
    <row r="146" spans="1:7" ht="31.5">
      <c r="A146" s="62"/>
      <c r="B146" s="58"/>
      <c r="C146" s="11" t="s">
        <v>211</v>
      </c>
      <c r="D146" s="11" t="s">
        <v>289</v>
      </c>
      <c r="E146" s="13">
        <v>1200</v>
      </c>
      <c r="F146" s="14">
        <v>1</v>
      </c>
      <c r="G146" s="27"/>
    </row>
    <row r="147" spans="1:7" ht="31.5">
      <c r="A147" s="62"/>
      <c r="B147" s="58"/>
      <c r="C147" s="11" t="s">
        <v>212</v>
      </c>
      <c r="D147" s="11" t="s">
        <v>290</v>
      </c>
      <c r="E147" s="13">
        <v>1200</v>
      </c>
      <c r="F147" s="14">
        <v>1</v>
      </c>
      <c r="G147" s="27"/>
    </row>
    <row r="148" spans="1:7" ht="31.5">
      <c r="A148" s="62"/>
      <c r="B148" s="58"/>
      <c r="C148" s="11" t="s">
        <v>214</v>
      </c>
      <c r="D148" s="11" t="s">
        <v>213</v>
      </c>
      <c r="E148" s="13">
        <v>1200</v>
      </c>
      <c r="F148" s="14">
        <v>1</v>
      </c>
      <c r="G148" s="27"/>
    </row>
    <row r="149" spans="1:7" ht="31.5">
      <c r="A149" s="62"/>
      <c r="B149" s="58"/>
      <c r="C149" s="11" t="s">
        <v>215</v>
      </c>
      <c r="D149" s="11" t="s">
        <v>213</v>
      </c>
      <c r="E149" s="13">
        <v>1200</v>
      </c>
      <c r="F149" s="14">
        <v>1</v>
      </c>
      <c r="G149" s="27"/>
    </row>
    <row r="150" spans="1:7" ht="31.5">
      <c r="A150" s="62"/>
      <c r="B150" s="58"/>
      <c r="C150" s="11" t="s">
        <v>216</v>
      </c>
      <c r="D150" s="11" t="s">
        <v>217</v>
      </c>
      <c r="E150" s="13">
        <v>160</v>
      </c>
      <c r="F150" s="14">
        <v>1</v>
      </c>
      <c r="G150" s="27"/>
    </row>
    <row r="151" spans="1:7" ht="31.5">
      <c r="A151" s="62"/>
      <c r="B151" s="58"/>
      <c r="C151" s="11" t="s">
        <v>67</v>
      </c>
      <c r="D151" s="11" t="s">
        <v>218</v>
      </c>
      <c r="E151" s="13">
        <v>400</v>
      </c>
      <c r="F151" s="14">
        <v>1</v>
      </c>
      <c r="G151" s="27"/>
    </row>
    <row r="152" spans="1:7" ht="31.5">
      <c r="A152" s="62"/>
      <c r="B152" s="58"/>
      <c r="C152" s="11" t="s">
        <v>68</v>
      </c>
      <c r="D152" s="11" t="s">
        <v>219</v>
      </c>
      <c r="E152" s="13">
        <v>600</v>
      </c>
      <c r="F152" s="14">
        <v>1</v>
      </c>
      <c r="G152" s="27"/>
    </row>
    <row r="153" spans="1:7" ht="47.25">
      <c r="A153" s="62"/>
      <c r="B153" s="58"/>
      <c r="C153" s="11" t="s">
        <v>220</v>
      </c>
      <c r="D153" s="11" t="s">
        <v>221</v>
      </c>
      <c r="E153" s="13">
        <v>1360</v>
      </c>
      <c r="F153" s="14">
        <v>1</v>
      </c>
      <c r="G153" s="27"/>
    </row>
    <row r="154" spans="1:7" ht="47.25">
      <c r="A154" s="62"/>
      <c r="B154" s="58"/>
      <c r="C154" s="11" t="s">
        <v>222</v>
      </c>
      <c r="D154" s="11" t="s">
        <v>221</v>
      </c>
      <c r="E154" s="13">
        <v>1360</v>
      </c>
      <c r="F154" s="14">
        <v>1</v>
      </c>
      <c r="G154" s="27"/>
    </row>
    <row r="155" spans="1:7" ht="31.5">
      <c r="A155" s="62"/>
      <c r="B155" s="58"/>
      <c r="C155" s="11" t="s">
        <v>223</v>
      </c>
      <c r="D155" s="11" t="s">
        <v>221</v>
      </c>
      <c r="E155" s="13">
        <v>1360</v>
      </c>
      <c r="F155" s="14">
        <v>1</v>
      </c>
      <c r="G155" s="27"/>
    </row>
    <row r="156" spans="1:7" ht="31.5">
      <c r="A156" s="62"/>
      <c r="B156" s="58"/>
      <c r="C156" s="11" t="s">
        <v>224</v>
      </c>
      <c r="D156" s="11" t="s">
        <v>221</v>
      </c>
      <c r="E156" s="13">
        <v>1360</v>
      </c>
      <c r="F156" s="14">
        <v>1</v>
      </c>
      <c r="G156" s="27"/>
    </row>
    <row r="157" spans="1:7" ht="47.25">
      <c r="A157" s="62"/>
      <c r="B157" s="58"/>
      <c r="C157" s="11" t="s">
        <v>225</v>
      </c>
      <c r="D157" s="11" t="s">
        <v>171</v>
      </c>
      <c r="E157" s="13">
        <v>920</v>
      </c>
      <c r="F157" s="14">
        <v>1</v>
      </c>
      <c r="G157" s="27"/>
    </row>
    <row r="158" spans="1:7" ht="31.5">
      <c r="A158" s="62"/>
      <c r="B158" s="58"/>
      <c r="C158" s="11" t="s">
        <v>226</v>
      </c>
      <c r="D158" s="11" t="s">
        <v>227</v>
      </c>
      <c r="E158" s="13">
        <v>500</v>
      </c>
      <c r="F158" s="14">
        <v>1</v>
      </c>
      <c r="G158" s="27"/>
    </row>
    <row r="159" spans="1:7" ht="17.25" customHeight="1">
      <c r="A159" s="62"/>
      <c r="B159" s="58"/>
      <c r="C159" s="11" t="s">
        <v>228</v>
      </c>
      <c r="D159" s="11" t="s">
        <v>227</v>
      </c>
      <c r="E159" s="13">
        <v>500</v>
      </c>
      <c r="F159" s="14">
        <v>1</v>
      </c>
      <c r="G159" s="27"/>
    </row>
    <row r="160" spans="1:7" ht="31.5">
      <c r="A160" s="62"/>
      <c r="B160" s="58"/>
      <c r="C160" s="11" t="s">
        <v>229</v>
      </c>
      <c r="D160" s="11" t="s">
        <v>227</v>
      </c>
      <c r="E160" s="13">
        <v>500</v>
      </c>
      <c r="F160" s="14">
        <v>1</v>
      </c>
      <c r="G160" s="27"/>
    </row>
    <row r="161" spans="1:7" ht="31.5">
      <c r="A161" s="62"/>
      <c r="B161" s="58"/>
      <c r="C161" s="11" t="s">
        <v>230</v>
      </c>
      <c r="D161" s="11" t="s">
        <v>227</v>
      </c>
      <c r="E161" s="13">
        <v>500</v>
      </c>
      <c r="F161" s="14">
        <v>1</v>
      </c>
      <c r="G161" s="27"/>
    </row>
    <row r="162" spans="1:7" ht="31.5">
      <c r="A162" s="62"/>
      <c r="B162" s="58"/>
      <c r="C162" s="11" t="s">
        <v>231</v>
      </c>
      <c r="D162" s="11" t="s">
        <v>232</v>
      </c>
      <c r="E162" s="13">
        <v>200</v>
      </c>
      <c r="F162" s="14">
        <v>1</v>
      </c>
      <c r="G162" s="27"/>
    </row>
    <row r="163" spans="1:7" ht="36" customHeight="1">
      <c r="A163" s="62"/>
      <c r="B163" s="58"/>
      <c r="C163" s="11" t="s">
        <v>69</v>
      </c>
      <c r="D163" s="26" t="s">
        <v>323</v>
      </c>
      <c r="E163" s="13">
        <v>3000</v>
      </c>
      <c r="F163" s="14">
        <v>1</v>
      </c>
      <c r="G163" s="27"/>
    </row>
    <row r="164" spans="1:7" ht="39.75" customHeight="1">
      <c r="A164" s="62"/>
      <c r="B164" s="58"/>
      <c r="C164" s="11" t="s">
        <v>70</v>
      </c>
      <c r="D164" s="26" t="s">
        <v>324</v>
      </c>
      <c r="E164" s="13">
        <v>1850</v>
      </c>
      <c r="F164" s="14">
        <v>1</v>
      </c>
      <c r="G164" s="27"/>
    </row>
    <row r="165" spans="1:7" ht="36" customHeight="1">
      <c r="A165" s="62"/>
      <c r="B165" s="58"/>
      <c r="C165" s="11" t="s">
        <v>71</v>
      </c>
      <c r="D165" s="26" t="s">
        <v>325</v>
      </c>
      <c r="E165" s="13">
        <v>500</v>
      </c>
      <c r="F165" s="14">
        <v>1</v>
      </c>
      <c r="G165" s="27"/>
    </row>
    <row r="166" spans="1:7" ht="31.5">
      <c r="A166" s="62"/>
      <c r="B166" s="58"/>
      <c r="C166" s="11" t="s">
        <v>233</v>
      </c>
      <c r="D166" s="26" t="s">
        <v>326</v>
      </c>
      <c r="E166" s="13">
        <v>2880</v>
      </c>
      <c r="F166" s="14">
        <v>1</v>
      </c>
      <c r="G166" s="27"/>
    </row>
    <row r="167" spans="1:7" ht="31.5">
      <c r="A167" s="62"/>
      <c r="B167" s="58"/>
      <c r="C167" s="11" t="s">
        <v>234</v>
      </c>
      <c r="D167" s="26" t="s">
        <v>327</v>
      </c>
      <c r="E167" s="13">
        <v>4800</v>
      </c>
      <c r="F167" s="14">
        <v>1</v>
      </c>
      <c r="G167" s="27"/>
    </row>
    <row r="168" spans="1:7" ht="47.25" customHeight="1">
      <c r="A168" s="62"/>
      <c r="B168" s="58"/>
      <c r="C168" s="11" t="s">
        <v>235</v>
      </c>
      <c r="D168" s="26" t="s">
        <v>328</v>
      </c>
      <c r="E168" s="13">
        <v>1500</v>
      </c>
      <c r="F168" s="14">
        <v>1</v>
      </c>
      <c r="G168" s="27"/>
    </row>
    <row r="169" spans="1:7" ht="47.25">
      <c r="A169" s="62"/>
      <c r="B169" s="58"/>
      <c r="C169" s="11" t="s">
        <v>236</v>
      </c>
      <c r="D169" s="26" t="s">
        <v>328</v>
      </c>
      <c r="E169" s="13">
        <v>1500</v>
      </c>
      <c r="F169" s="14">
        <v>1</v>
      </c>
      <c r="G169" s="27"/>
    </row>
    <row r="170" spans="1:7" ht="47.25">
      <c r="A170" s="62"/>
      <c r="B170" s="58"/>
      <c r="C170" s="11" t="s">
        <v>237</v>
      </c>
      <c r="D170" s="26" t="s">
        <v>328</v>
      </c>
      <c r="E170" s="13">
        <v>1500</v>
      </c>
      <c r="F170" s="14">
        <v>1</v>
      </c>
      <c r="G170" s="27"/>
    </row>
    <row r="171" spans="1:7" ht="47.25">
      <c r="A171" s="62"/>
      <c r="B171" s="58"/>
      <c r="C171" s="11" t="s">
        <v>238</v>
      </c>
      <c r="D171" s="26" t="s">
        <v>328</v>
      </c>
      <c r="E171" s="13">
        <v>1500</v>
      </c>
      <c r="F171" s="14">
        <v>1</v>
      </c>
      <c r="G171" s="27"/>
    </row>
    <row r="172" spans="1:7" ht="51.75" customHeight="1">
      <c r="A172" s="63"/>
      <c r="B172" s="65"/>
      <c r="C172" s="11" t="s">
        <v>239</v>
      </c>
      <c r="D172" s="26" t="s">
        <v>329</v>
      </c>
      <c r="E172" s="13">
        <v>2500</v>
      </c>
      <c r="F172" s="14">
        <v>1</v>
      </c>
      <c r="G172" s="27"/>
    </row>
    <row r="173" spans="1:7" ht="47.25">
      <c r="A173" s="63"/>
      <c r="B173" s="65"/>
      <c r="C173" s="11" t="s">
        <v>240</v>
      </c>
      <c r="D173" s="26" t="s">
        <v>329</v>
      </c>
      <c r="E173" s="13">
        <v>2500</v>
      </c>
      <c r="F173" s="14">
        <v>1</v>
      </c>
      <c r="G173" s="27"/>
    </row>
    <row r="174" spans="1:7" ht="49.5" customHeight="1">
      <c r="A174" s="63"/>
      <c r="B174" s="65"/>
      <c r="C174" s="11" t="s">
        <v>241</v>
      </c>
      <c r="D174" s="26" t="s">
        <v>329</v>
      </c>
      <c r="E174" s="13">
        <v>2500</v>
      </c>
      <c r="F174" s="14">
        <v>1</v>
      </c>
      <c r="G174" s="27"/>
    </row>
    <row r="175" spans="1:7" ht="34.5" customHeight="1">
      <c r="A175" s="63"/>
      <c r="B175" s="65"/>
      <c r="C175" s="11" t="s">
        <v>242</v>
      </c>
      <c r="D175" s="26" t="s">
        <v>330</v>
      </c>
      <c r="E175" s="13">
        <v>800</v>
      </c>
      <c r="F175" s="14">
        <v>1</v>
      </c>
      <c r="G175" s="27"/>
    </row>
    <row r="176" spans="1:7" ht="47.25">
      <c r="A176" s="63"/>
      <c r="B176" s="65"/>
      <c r="C176" s="11" t="s">
        <v>243</v>
      </c>
      <c r="D176" s="11" t="s">
        <v>244</v>
      </c>
      <c r="E176" s="13">
        <v>1400</v>
      </c>
      <c r="F176" s="14">
        <v>1</v>
      </c>
      <c r="G176" s="27"/>
    </row>
    <row r="177" spans="1:7" ht="47.25">
      <c r="A177" s="63"/>
      <c r="B177" s="65"/>
      <c r="C177" s="11" t="s">
        <v>245</v>
      </c>
      <c r="D177" s="11" t="s">
        <v>246</v>
      </c>
      <c r="E177" s="13">
        <v>700</v>
      </c>
      <c r="F177" s="14">
        <v>1</v>
      </c>
      <c r="G177" s="27"/>
    </row>
    <row r="178" spans="1:7" ht="31.5">
      <c r="A178" s="63"/>
      <c r="B178" s="65"/>
      <c r="C178" s="11" t="s">
        <v>247</v>
      </c>
      <c r="D178" s="11" t="s">
        <v>248</v>
      </c>
      <c r="E178" s="13">
        <v>840</v>
      </c>
      <c r="F178" s="14">
        <v>1</v>
      </c>
      <c r="G178" s="27"/>
    </row>
    <row r="179" spans="1:7" ht="47.25">
      <c r="A179" s="63"/>
      <c r="B179" s="65"/>
      <c r="C179" s="11" t="s">
        <v>249</v>
      </c>
      <c r="D179" s="11" t="s">
        <v>85</v>
      </c>
      <c r="E179" s="13">
        <v>750</v>
      </c>
      <c r="F179" s="14">
        <v>1</v>
      </c>
      <c r="G179" s="27"/>
    </row>
    <row r="180" spans="1:7" ht="47.25">
      <c r="A180" s="63"/>
      <c r="B180" s="65"/>
      <c r="C180" s="11" t="s">
        <v>72</v>
      </c>
      <c r="D180" s="11" t="s">
        <v>292</v>
      </c>
      <c r="E180" s="13">
        <v>1000</v>
      </c>
      <c r="F180" s="14">
        <v>1</v>
      </c>
      <c r="G180" s="27"/>
    </row>
    <row r="181" spans="1:7" ht="31.5">
      <c r="A181" s="63"/>
      <c r="B181" s="65"/>
      <c r="C181" s="11" t="s">
        <v>73</v>
      </c>
      <c r="D181" s="11" t="s">
        <v>336</v>
      </c>
      <c r="E181" s="13">
        <v>164000</v>
      </c>
      <c r="F181" s="14">
        <v>1</v>
      </c>
      <c r="G181" s="27"/>
    </row>
    <row r="182" spans="1:7" ht="47.25">
      <c r="A182" s="63"/>
      <c r="B182" s="65"/>
      <c r="C182" s="11" t="s">
        <v>250</v>
      </c>
      <c r="D182" s="11" t="s">
        <v>291</v>
      </c>
      <c r="E182" s="13">
        <v>2000</v>
      </c>
      <c r="F182" s="14">
        <v>1</v>
      </c>
      <c r="G182" s="27"/>
    </row>
    <row r="183" spans="1:7" ht="15.75">
      <c r="A183" s="63"/>
      <c r="B183" s="65"/>
      <c r="C183" s="11" t="s">
        <v>251</v>
      </c>
      <c r="D183" s="11" t="s">
        <v>296</v>
      </c>
      <c r="E183" s="13">
        <v>1500</v>
      </c>
      <c r="F183" s="14">
        <v>1</v>
      </c>
      <c r="G183" s="27"/>
    </row>
    <row r="184" spans="1:7" ht="15.75">
      <c r="A184" s="63"/>
      <c r="B184" s="65"/>
      <c r="C184" s="11" t="s">
        <v>252</v>
      </c>
      <c r="D184" s="11" t="s">
        <v>253</v>
      </c>
      <c r="E184" s="13">
        <v>300</v>
      </c>
      <c r="F184" s="14">
        <v>1</v>
      </c>
      <c r="G184" s="27"/>
    </row>
    <row r="185" spans="1:7" ht="15.75">
      <c r="A185" s="63"/>
      <c r="B185" s="65"/>
      <c r="C185" s="11" t="s">
        <v>254</v>
      </c>
      <c r="D185" s="11" t="s">
        <v>253</v>
      </c>
      <c r="E185" s="13">
        <v>300</v>
      </c>
      <c r="F185" s="14">
        <v>1</v>
      </c>
      <c r="G185" s="27"/>
    </row>
    <row r="186" spans="1:7" ht="15.75">
      <c r="A186" s="63"/>
      <c r="B186" s="65"/>
      <c r="C186" s="11" t="s">
        <v>255</v>
      </c>
      <c r="D186" s="11" t="s">
        <v>256</v>
      </c>
      <c r="E186" s="13">
        <v>2000</v>
      </c>
      <c r="F186" s="14">
        <v>1</v>
      </c>
      <c r="G186" s="27"/>
    </row>
    <row r="187" spans="1:7" ht="31.5">
      <c r="A187" s="63"/>
      <c r="B187" s="65"/>
      <c r="C187" s="11" t="s">
        <v>257</v>
      </c>
      <c r="D187" s="11" t="s">
        <v>292</v>
      </c>
      <c r="E187" s="13">
        <v>1000</v>
      </c>
      <c r="F187" s="14">
        <v>1</v>
      </c>
      <c r="G187" s="27"/>
    </row>
    <row r="188" spans="1:7" ht="31.5">
      <c r="A188" s="63"/>
      <c r="B188" s="65"/>
      <c r="C188" s="11" t="s">
        <v>258</v>
      </c>
      <c r="D188" s="11" t="s">
        <v>259</v>
      </c>
      <c r="E188" s="13">
        <v>600</v>
      </c>
      <c r="F188" s="14">
        <v>1</v>
      </c>
      <c r="G188" s="27"/>
    </row>
    <row r="189" spans="1:7" ht="31.5">
      <c r="A189" s="63"/>
      <c r="B189" s="65"/>
      <c r="C189" s="11" t="s">
        <v>260</v>
      </c>
      <c r="D189" s="11" t="s">
        <v>261</v>
      </c>
      <c r="E189" s="13">
        <v>5000</v>
      </c>
      <c r="F189" s="14">
        <v>1</v>
      </c>
      <c r="G189" s="27"/>
    </row>
    <row r="190" spans="1:7" ht="15.75">
      <c r="A190" s="63"/>
      <c r="B190" s="65"/>
      <c r="C190" s="11" t="s">
        <v>262</v>
      </c>
      <c r="D190" s="11" t="s">
        <v>118</v>
      </c>
      <c r="E190" s="13">
        <v>2000</v>
      </c>
      <c r="F190" s="14">
        <v>1</v>
      </c>
      <c r="G190" s="27"/>
    </row>
    <row r="191" spans="1:7" ht="31.5">
      <c r="A191" s="63"/>
      <c r="B191" s="65"/>
      <c r="C191" s="11" t="s">
        <v>263</v>
      </c>
      <c r="D191" s="11" t="s">
        <v>77</v>
      </c>
      <c r="E191" s="13">
        <v>800</v>
      </c>
      <c r="F191" s="14">
        <v>1</v>
      </c>
      <c r="G191" s="27"/>
    </row>
    <row r="192" spans="1:7" ht="31.5">
      <c r="A192" s="63"/>
      <c r="B192" s="65"/>
      <c r="C192" s="11" t="s">
        <v>264</v>
      </c>
      <c r="D192" s="11" t="s">
        <v>79</v>
      </c>
      <c r="E192" s="13">
        <v>300</v>
      </c>
      <c r="F192" s="14">
        <v>1</v>
      </c>
      <c r="G192" s="27"/>
    </row>
    <row r="193" spans="1:7" ht="15.75">
      <c r="A193" s="63"/>
      <c r="B193" s="65"/>
      <c r="C193" s="11" t="s">
        <v>265</v>
      </c>
      <c r="D193" s="11" t="s">
        <v>274</v>
      </c>
      <c r="E193" s="13">
        <v>50</v>
      </c>
      <c r="F193" s="14">
        <v>1</v>
      </c>
      <c r="G193" s="27"/>
    </row>
    <row r="194" spans="1:7" ht="15.75">
      <c r="A194" s="63"/>
      <c r="B194" s="65"/>
      <c r="C194" s="11" t="s">
        <v>266</v>
      </c>
      <c r="D194" s="11" t="s">
        <v>267</v>
      </c>
      <c r="E194" s="13">
        <v>100</v>
      </c>
      <c r="F194" s="14">
        <v>1</v>
      </c>
      <c r="G194" s="27"/>
    </row>
    <row r="195" spans="1:7" ht="15.75">
      <c r="A195" s="63"/>
      <c r="B195" s="65"/>
      <c r="C195" s="11" t="s">
        <v>268</v>
      </c>
      <c r="D195" s="11" t="s">
        <v>293</v>
      </c>
      <c r="E195" s="13">
        <v>800</v>
      </c>
      <c r="F195" s="14">
        <v>1</v>
      </c>
      <c r="G195" s="27"/>
    </row>
    <row r="196" spans="1:7" ht="63">
      <c r="A196" s="63"/>
      <c r="B196" s="65"/>
      <c r="C196" s="11" t="s">
        <v>269</v>
      </c>
      <c r="D196" s="11" t="s">
        <v>270</v>
      </c>
      <c r="E196" s="13">
        <v>16000</v>
      </c>
      <c r="F196" s="14">
        <v>1</v>
      </c>
      <c r="G196" s="27"/>
    </row>
    <row r="197" spans="1:7" ht="15.75">
      <c r="A197" s="63"/>
      <c r="B197" s="65"/>
      <c r="C197" s="11" t="s">
        <v>271</v>
      </c>
      <c r="D197" s="11" t="s">
        <v>338</v>
      </c>
      <c r="E197" s="13">
        <v>1050</v>
      </c>
      <c r="F197" s="14">
        <v>1</v>
      </c>
      <c r="G197" s="27"/>
    </row>
    <row r="198" spans="1:7" ht="31.5">
      <c r="A198" s="63"/>
      <c r="B198" s="65"/>
      <c r="C198" s="11" t="s">
        <v>272</v>
      </c>
      <c r="D198" s="11" t="s">
        <v>294</v>
      </c>
      <c r="E198" s="13">
        <v>1000</v>
      </c>
      <c r="F198" s="14">
        <v>1</v>
      </c>
      <c r="G198" s="27"/>
    </row>
    <row r="199" spans="1:7" ht="15.75">
      <c r="A199" s="63"/>
      <c r="B199" s="65"/>
      <c r="C199" s="11" t="s">
        <v>273</v>
      </c>
      <c r="D199" s="11" t="s">
        <v>274</v>
      </c>
      <c r="E199" s="13">
        <v>50</v>
      </c>
      <c r="F199" s="14">
        <v>1</v>
      </c>
      <c r="G199" s="27"/>
    </row>
    <row r="200" spans="1:7" ht="31.5">
      <c r="A200" s="63"/>
      <c r="B200" s="65"/>
      <c r="C200" s="11" t="s">
        <v>275</v>
      </c>
      <c r="D200" s="11" t="s">
        <v>78</v>
      </c>
      <c r="E200" s="13">
        <v>400</v>
      </c>
      <c r="F200" s="14">
        <v>1</v>
      </c>
      <c r="G200" s="27"/>
    </row>
    <row r="201" spans="1:7" ht="15.75">
      <c r="A201" s="63"/>
      <c r="B201" s="65"/>
      <c r="C201" s="11" t="s">
        <v>276</v>
      </c>
      <c r="D201" s="11" t="s">
        <v>79</v>
      </c>
      <c r="E201" s="13">
        <v>300</v>
      </c>
      <c r="F201" s="14">
        <v>1</v>
      </c>
      <c r="G201" s="27"/>
    </row>
    <row r="202" spans="1:7" ht="47.25">
      <c r="A202" s="63"/>
      <c r="B202" s="65"/>
      <c r="C202" s="11" t="s">
        <v>277</v>
      </c>
      <c r="D202" s="26" t="s">
        <v>331</v>
      </c>
      <c r="E202" s="13">
        <v>400</v>
      </c>
      <c r="F202" s="14">
        <v>1</v>
      </c>
      <c r="G202" s="27"/>
    </row>
    <row r="203" spans="1:7" ht="47.25">
      <c r="A203" s="63"/>
      <c r="B203" s="65"/>
      <c r="C203" s="11" t="s">
        <v>278</v>
      </c>
      <c r="D203" s="11" t="s">
        <v>295</v>
      </c>
      <c r="E203" s="13">
        <v>1500</v>
      </c>
      <c r="F203" s="14">
        <v>1</v>
      </c>
      <c r="G203" s="25"/>
    </row>
    <row r="204" spans="1:7" ht="15.75">
      <c r="A204" s="63"/>
      <c r="B204" s="65"/>
      <c r="C204" s="11" t="s">
        <v>279</v>
      </c>
      <c r="D204" s="11" t="s">
        <v>280</v>
      </c>
      <c r="E204" s="13">
        <v>435</v>
      </c>
      <c r="F204" s="14">
        <v>1</v>
      </c>
      <c r="G204" s="25"/>
    </row>
    <row r="205" spans="1:7" ht="78.75">
      <c r="A205" s="64"/>
      <c r="B205" s="66"/>
      <c r="C205" s="11" t="s">
        <v>281</v>
      </c>
      <c r="D205" s="11" t="s">
        <v>337</v>
      </c>
      <c r="E205" s="13">
        <v>7940</v>
      </c>
      <c r="F205" s="14">
        <v>1</v>
      </c>
      <c r="G205" s="25"/>
    </row>
    <row r="206" spans="1:7" ht="15.75" customHeight="1">
      <c r="A206" s="38" t="s">
        <v>2</v>
      </c>
      <c r="B206" s="39"/>
      <c r="C206" s="16" t="s">
        <v>0</v>
      </c>
      <c r="D206" s="16" t="s">
        <v>0</v>
      </c>
      <c r="E206" s="15">
        <f>SUM(E51:E205)</f>
        <v>485150</v>
      </c>
      <c r="F206" s="16" t="s">
        <v>0</v>
      </c>
      <c r="G206" s="28"/>
    </row>
    <row r="207" spans="1:6" ht="83.25" customHeight="1">
      <c r="A207" s="9">
        <v>7</v>
      </c>
      <c r="B207" s="10" t="s">
        <v>358</v>
      </c>
      <c r="C207" s="11" t="s">
        <v>355</v>
      </c>
      <c r="D207" s="12" t="s">
        <v>356</v>
      </c>
      <c r="E207" s="13">
        <v>70000</v>
      </c>
      <c r="F207" s="14">
        <v>1</v>
      </c>
    </row>
    <row r="208" spans="1:6" ht="12.75" customHeight="1">
      <c r="A208" s="38" t="s">
        <v>2</v>
      </c>
      <c r="B208" s="39"/>
      <c r="C208" s="37" t="s">
        <v>0</v>
      </c>
      <c r="D208" s="37" t="s">
        <v>0</v>
      </c>
      <c r="E208" s="15">
        <f>E207</f>
        <v>70000</v>
      </c>
      <c r="F208" s="16" t="s">
        <v>0</v>
      </c>
    </row>
    <row r="209" spans="1:6" ht="51" customHeight="1">
      <c r="A209" s="9">
        <v>8</v>
      </c>
      <c r="B209" s="10" t="s">
        <v>359</v>
      </c>
      <c r="C209" s="11" t="s">
        <v>360</v>
      </c>
      <c r="D209" s="12" t="s">
        <v>357</v>
      </c>
      <c r="E209" s="13">
        <v>5000</v>
      </c>
      <c r="F209" s="14">
        <v>1</v>
      </c>
    </row>
    <row r="210" spans="1:6" ht="12.75" customHeight="1">
      <c r="A210" s="38" t="s">
        <v>2</v>
      </c>
      <c r="B210" s="39"/>
      <c r="C210" s="37" t="s">
        <v>0</v>
      </c>
      <c r="D210" s="37" t="s">
        <v>0</v>
      </c>
      <c r="E210" s="15">
        <f>E209</f>
        <v>5000</v>
      </c>
      <c r="F210" s="16" t="s">
        <v>0</v>
      </c>
    </row>
    <row r="211" spans="1:7" ht="15.75" customHeight="1">
      <c r="A211" s="38" t="s">
        <v>4</v>
      </c>
      <c r="B211" s="39"/>
      <c r="C211" s="16" t="s">
        <v>0</v>
      </c>
      <c r="D211" s="16" t="s">
        <v>0</v>
      </c>
      <c r="E211" s="15">
        <f>E210+E208+E206+E50+E23+E21+E19+E11</f>
        <v>1650000</v>
      </c>
      <c r="F211" s="16" t="s">
        <v>0</v>
      </c>
      <c r="G211" s="28"/>
    </row>
    <row r="212" spans="1:6" ht="12.75">
      <c r="A212" s="29"/>
      <c r="B212" s="29"/>
      <c r="C212" s="29"/>
      <c r="D212" s="29"/>
      <c r="E212" s="29"/>
      <c r="F212" s="29"/>
    </row>
    <row r="213" spans="1:6" ht="12.75">
      <c r="A213" s="29"/>
      <c r="B213" s="29"/>
      <c r="C213" s="29"/>
      <c r="D213" s="29"/>
      <c r="E213" s="29"/>
      <c r="F213" s="29"/>
    </row>
    <row r="214" spans="1:6" ht="18.75">
      <c r="A214" s="30"/>
      <c r="B214" s="31" t="s">
        <v>363</v>
      </c>
      <c r="C214" s="31"/>
      <c r="D214" s="32" t="s">
        <v>364</v>
      </c>
      <c r="E214" s="34"/>
      <c r="F214" s="33"/>
    </row>
  </sheetData>
  <sheetProtection/>
  <autoFilter ref="A9:F211"/>
  <mergeCells count="21">
    <mergeCell ref="A208:B208"/>
    <mergeCell ref="A210:B210"/>
    <mergeCell ref="A4:F4"/>
    <mergeCell ref="A12:A18"/>
    <mergeCell ref="B12:B18"/>
    <mergeCell ref="A211:B211"/>
    <mergeCell ref="A23:B23"/>
    <mergeCell ref="A24:A49"/>
    <mergeCell ref="B24:B49"/>
    <mergeCell ref="A50:B50"/>
    <mergeCell ref="A51:A205"/>
    <mergeCell ref="B51:B205"/>
    <mergeCell ref="A19:B19"/>
    <mergeCell ref="A7:A8"/>
    <mergeCell ref="A2:F2"/>
    <mergeCell ref="B7:B8"/>
    <mergeCell ref="A206:B206"/>
    <mergeCell ref="A11:B11"/>
    <mergeCell ref="A21:B21"/>
    <mergeCell ref="A5:F5"/>
    <mergeCell ref="C7:F7"/>
  </mergeCells>
  <printOptions/>
  <pageMargins left="0.3937007874015748" right="0.3937007874015748" top="0.3937007874015748" bottom="0.5905511811023623" header="0" footer="0"/>
  <pageSetup firstPageNumber="1" useFirstPageNumber="1" fitToHeight="0" horizontalDpi="600" verticalDpi="600" orientation="landscape" paperSize="9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MYSorokina</dc:creator>
  <cp:keywords/>
  <dc:description/>
  <cp:lastModifiedBy>dumma</cp:lastModifiedBy>
  <cp:lastPrinted>2022-04-14T08:19:56Z</cp:lastPrinted>
  <dcterms:created xsi:type="dcterms:W3CDTF">2010-04-26T11:48:10Z</dcterms:created>
  <dcterms:modified xsi:type="dcterms:W3CDTF">2022-04-14T08:20:53Z</dcterms:modified>
  <cp:category/>
  <cp:version/>
  <cp:contentType/>
  <cp:contentStatus/>
</cp:coreProperties>
</file>