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<sst xmlns="http://schemas.openxmlformats.org/spreadsheetml/2006/main" count="57" uniqueCount="44">
  <si>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№</t>
  </si>
  <si>
    <t>Наименование программы / услуг</t>
  </si>
  <si>
    <t>Кол-во</t>
  </si>
  <si>
    <t>Цена</t>
  </si>
  <si>
    <t>Сумма</t>
  </si>
  <si>
    <t>Конфигурация СКДОУ</t>
  </si>
  <si>
    <t>Дополнительные 5 рабочих мест</t>
  </si>
  <si>
    <t>Внедрение ПО</t>
  </si>
  <si>
    <t>Установка программного обеспечения на сервер: сервер удаленных рабочих столов, клиентские рабочие места (RDP) по удаленной работе пользователей, перенос программы 1С и настройка работы пользователями с ней, настройка принтеров печати через RDP</t>
  </si>
  <si>
    <t>шт</t>
  </si>
  <si>
    <t>Обучение пользователя работе модуля "Складской учет"</t>
  </si>
  <si>
    <t>час</t>
  </si>
  <si>
    <t>Обучение пользователя работе модуля "Питание"</t>
  </si>
  <si>
    <t>Настройка модулей складского учета и контроль питания</t>
  </si>
  <si>
    <t>Настройка модуля обмена данными с БГУ (передача приходных и расходных документов) в Системе контроля деятельности образовательного учреждения</t>
  </si>
  <si>
    <t>Обучение и настройка ввода по табелям посещаемости детей</t>
  </si>
  <si>
    <t>руб</t>
  </si>
  <si>
    <t>Обучение и настройка ввода по табелям посещаемости детей дополнительного образования</t>
  </si>
  <si>
    <t>Обучение по журналу оперативного контроля</t>
  </si>
  <si>
    <t>Обучение пользователей по работе с приказами по детям</t>
  </si>
  <si>
    <t>Обучение пользователя работе модуля "Управление персоналом"</t>
  </si>
  <si>
    <t>Обучение пользователя работе модуля "Медкабинет"</t>
  </si>
  <si>
    <t>Настройка мобильного приложения и модуля передачи данных</t>
  </si>
  <si>
    <t>Обучение по настройкам и работе с мобильным приложением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</si>
  <si>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</si>
  <si>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</si>
  <si>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</si>
  <si>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</si>
  <si>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</si>
  <si>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</si>
  <si>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</si>
  <si>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</si>
  <si>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</si>
  <si>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</si>
  <si>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</si>
  <si>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</si>
  <si>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</si>
  <si>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ЕдИзм</t>
  </si>
  <si>
    <t>Срок окупаемости СКДОУ составит в месяцах:</t>
  </si>
  <si>
    <t>Итого стоимость внедрения и покупка программы СКДОУ составит:</t>
  </si>
  <si>
    <t>Расчет стоимости внедрения СКДОУ с указанием срока окупаемости проекта</t>
  </si>
  <si>
    <t>Сопровождение СКДОУ в месяц (за 1 корпус)</t>
  </si>
  <si>
    <t>2-3 месяца</t>
  </si>
  <si>
    <t>Экономический эффект от внедрения СКДОУ, указанный в приложении №4 составляет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</si>
</sst>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b/>
      <sz val="12"/>
      <color theme="0"/>
      <name val="Times New Roman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16" fontId="42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42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4" fontId="42" fillId="0" borderId="12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4" fillId="20" borderId="10" xfId="0" applyFont="1" applyFill="1" applyBorder="1" applyAlignment="1">
      <alignment horizontal="center" vertical="top" wrapText="1"/>
    </xf>
    <xf numFmtId="0" fontId="33" fillId="20" borderId="10" xfId="0" applyFont="1" applyFill="1" applyBorder="1" applyAlignment="1">
      <alignment horizontal="center"/>
    </xf>
    <xf numFmtId="4" fontId="33" fillId="20" borderId="10" xfId="0" applyNumberFormat="1" applyFont="1" applyFill="1" applyBorder="1" applyAlignment="1">
      <alignment horizontal="center"/>
    </xf>
    <xf numFmtId="4" fontId="44" fillId="20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4" fillId="20" borderId="11" xfId="0" applyFont="1" applyFill="1" applyBorder="1" applyAlignment="1">
      <alignment horizontal="right" vertical="top" wrapText="1"/>
    </xf>
    <xf numFmtId="0" fontId="44" fillId="20" borderId="13" xfId="0" applyFont="1" applyFill="1" applyBorder="1" applyAlignment="1">
      <alignment horizontal="right" vertical="top" wrapText="1"/>
    </xf>
    <xf numFmtId="0" fontId="44" fillId="20" borderId="12" xfId="0" applyFont="1" applyFill="1" applyBorder="1" applyAlignment="1">
      <alignment horizontal="righ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49" fontId="44" fillId="20" borderId="11" xfId="0" applyNumberFormat="1" applyFont="1" applyFill="1" applyBorder="1" applyAlignment="1">
      <alignment horizontal="center" vertical="top" wrapText="1"/>
    </xf>
    <xf numFmtId="49" fontId="44" fillId="20" borderId="13" xfId="0" applyNumberFormat="1" applyFont="1" applyFill="1" applyBorder="1" applyAlignment="1">
      <alignment horizontal="center" vertical="top" wrapText="1"/>
    </xf>
    <xf numFmtId="49" fontId="44" fillId="20" borderId="12" xfId="0" applyNumberFormat="1" applyFont="1" applyFill="1" applyBorder="1" applyAlignment="1">
      <alignment horizontal="center" vertical="top" wrapText="1"/>
    </xf>
    <xf numFmtId="0" fontId="42" fillId="0" borderId="13" xfId="0" applyFont="1" applyBorder="1" applyAlignment="1">
      <alignment horizontal="left" vertical="top" wrapText="1"/>
    </xf>
    <xf numFmtId="4" fontId="44" fillId="20" borderId="11" xfId="0" applyNumberFormat="1" applyFont="1" applyFill="1" applyBorder="1" applyAlignment="1">
      <alignment horizontal="center" vertical="center" wrapText="1"/>
    </xf>
    <xf numFmtId="4" fontId="44" fillId="20" borderId="13" xfId="0" applyNumberFormat="1" applyFont="1" applyFill="1" applyBorder="1" applyAlignment="1">
      <alignment horizontal="center" vertical="center" wrapText="1"/>
    </xf>
    <xf numFmtId="4" fontId="44" fillId="2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2" width="6.7109375" style="2" customWidth="1"/>
    <col min="3" max="3" width="65.28125" style="1" customWidth="1"/>
    <col min="4" max="4" width="9.140625" style="2" customWidth="1"/>
    <col min="6" max="6" width="11.7109375" style="9" customWidth="1"/>
    <col min="7" max="7" width="17.57421875" style="9" customWidth="1"/>
  </cols>
  <sheetData>
    <row r="1" spans="1:7" ht="23.25">
      <c r="A1" s="20" t="s">
        <v>40</v>
      </c>
      <c r="B1" s="20"/>
      <c r="C1" s="20"/>
      <c r="D1" s="20"/>
      <c r="E1" s="20"/>
      <c r="F1" s="20"/>
      <c r="G1" s="20"/>
    </row>
    <row r="3" spans="1:7" ht="15.75">
      <c r="A3" s="16" t="s">
        <v>0</v>
      </c>
      <c r="B3" s="16"/>
      <c r="C3" s="16" t="s">
        <v>1</v>
      </c>
      <c r="D3" s="17" t="s">
        <v>37</v>
      </c>
      <c r="E3" s="17" t="s">
        <v>2</v>
      </c>
      <c r="F3" s="18" t="s">
        <v>3</v>
      </c>
      <c r="G3" s="18" t="s">
        <v>4</v>
      </c>
    </row>
    <row r="4" spans="1:7" ht="15.75">
      <c r="A4" s="3">
        <v>1</v>
      </c>
      <c r="B4" s="3"/>
      <c r="C4" s="4" t="s">
        <v>5</v>
      </c>
      <c r="D4" s="8" t="s">
        <v>9</v>
      </c>
      <c r="E4" s="10">
        <v>1</v>
      </c>
      <c r="F4" s="10">
        <v>25600</v>
      </c>
      <c r="G4" s="10">
        <f>E4*F4</f>
        <v>25600</v>
      </c>
    </row>
    <row r="5" spans="1:7" ht="15.75">
      <c r="A5" s="3">
        <v>2</v>
      </c>
      <c r="B5" s="3"/>
      <c r="C5" s="4" t="s">
        <v>6</v>
      </c>
      <c r="D5" s="8" t="s">
        <v>9</v>
      </c>
      <c r="E5" s="10">
        <v>5</v>
      </c>
      <c r="F5" s="10">
        <v>0</v>
      </c>
      <c r="G5" s="10">
        <v>0</v>
      </c>
    </row>
    <row r="6" spans="1:7" ht="15.75">
      <c r="A6" s="3">
        <v>3</v>
      </c>
      <c r="B6" s="3"/>
      <c r="C6" s="6" t="s">
        <v>7</v>
      </c>
      <c r="D6" s="7"/>
      <c r="E6" s="11"/>
      <c r="F6" s="11"/>
      <c r="G6" s="11">
        <f>SUM(G7:G19)</f>
        <v>57300</v>
      </c>
    </row>
    <row r="7" spans="1:7" ht="15" customHeight="1">
      <c r="A7" s="3"/>
      <c r="B7" s="5" t="s">
        <v>24</v>
      </c>
      <c r="C7" s="4" t="s">
        <v>8</v>
      </c>
      <c r="D7" s="3" t="s">
        <v>9</v>
      </c>
      <c r="E7" s="3">
        <v>1</v>
      </c>
      <c r="F7" s="10">
        <v>4500</v>
      </c>
      <c r="G7" s="10">
        <v>4500</v>
      </c>
    </row>
    <row r="8" spans="1:7" ht="15" customHeight="1">
      <c r="A8" s="3"/>
      <c r="B8" s="3" t="s">
        <v>25</v>
      </c>
      <c r="C8" s="4" t="s">
        <v>10</v>
      </c>
      <c r="D8" s="3" t="s">
        <v>11</v>
      </c>
      <c r="E8" s="3">
        <v>4</v>
      </c>
      <c r="F8" s="10">
        <v>1000</v>
      </c>
      <c r="G8" s="10">
        <v>4000</v>
      </c>
    </row>
    <row r="9" spans="1:7" ht="15" customHeight="1">
      <c r="A9" s="3"/>
      <c r="B9" s="5" t="s">
        <v>26</v>
      </c>
      <c r="C9" s="4" t="s">
        <v>12</v>
      </c>
      <c r="D9" s="3" t="s">
        <v>11</v>
      </c>
      <c r="E9" s="3">
        <v>6</v>
      </c>
      <c r="F9" s="10">
        <v>1000</v>
      </c>
      <c r="G9" s="10">
        <v>6000</v>
      </c>
    </row>
    <row r="10" spans="1:7" ht="15" customHeight="1">
      <c r="A10" s="3"/>
      <c r="B10" s="3" t="s">
        <v>27</v>
      </c>
      <c r="C10" s="4" t="s">
        <v>13</v>
      </c>
      <c r="D10" s="3" t="s">
        <v>11</v>
      </c>
      <c r="E10" s="3">
        <v>4</v>
      </c>
      <c r="F10" s="10">
        <v>1000</v>
      </c>
      <c r="G10" s="10">
        <v>4000</v>
      </c>
    </row>
    <row r="11" spans="1:7" ht="15" customHeight="1">
      <c r="A11" s="3"/>
      <c r="B11" s="5" t="s">
        <v>28</v>
      </c>
      <c r="C11" s="4" t="s">
        <v>14</v>
      </c>
      <c r="D11" s="3" t="s">
        <v>9</v>
      </c>
      <c r="E11" s="3">
        <v>1</v>
      </c>
      <c r="F11" s="10">
        <v>6800</v>
      </c>
      <c r="G11" s="10">
        <v>6800</v>
      </c>
    </row>
    <row r="12" spans="1:7" ht="15" customHeight="1">
      <c r="A12" s="3"/>
      <c r="B12" s="3" t="s">
        <v>29</v>
      </c>
      <c r="C12" s="4" t="s">
        <v>15</v>
      </c>
      <c r="D12" s="3" t="s">
        <v>16</v>
      </c>
      <c r="E12" s="3">
        <v>3</v>
      </c>
      <c r="F12" s="10">
        <v>1000</v>
      </c>
      <c r="G12" s="10">
        <v>3000</v>
      </c>
    </row>
    <row r="13" spans="1:7" ht="15" customHeight="1">
      <c r="A13" s="3"/>
      <c r="B13" s="5" t="s">
        <v>30</v>
      </c>
      <c r="C13" s="4" t="s">
        <v>17</v>
      </c>
      <c r="D13" s="3" t="s">
        <v>11</v>
      </c>
      <c r="E13" s="3">
        <v>4</v>
      </c>
      <c r="F13" s="10">
        <v>1000</v>
      </c>
      <c r="G13" s="10">
        <v>4000</v>
      </c>
    </row>
    <row r="14" spans="1:7" ht="15.75">
      <c r="A14" s="3"/>
      <c r="B14" s="3" t="s">
        <v>31</v>
      </c>
      <c r="C14" s="4" t="s">
        <v>18</v>
      </c>
      <c r="D14" s="3" t="s">
        <v>16</v>
      </c>
      <c r="E14" s="3">
        <v>2</v>
      </c>
      <c r="F14" s="10">
        <v>1000</v>
      </c>
      <c r="G14" s="10">
        <v>2000</v>
      </c>
    </row>
    <row r="15" spans="1:7" ht="15" customHeight="1">
      <c r="A15" s="3"/>
      <c r="B15" s="5" t="s">
        <v>32</v>
      </c>
      <c r="C15" s="4" t="s">
        <v>19</v>
      </c>
      <c r="D15" s="3" t="s">
        <v>9</v>
      </c>
      <c r="E15" s="3">
        <v>2</v>
      </c>
      <c r="F15" s="10">
        <v>1000</v>
      </c>
      <c r="G15" s="10">
        <v>2000</v>
      </c>
    </row>
    <row r="16" spans="1:7" ht="15" customHeight="1">
      <c r="A16" s="3"/>
      <c r="B16" s="3" t="s">
        <v>33</v>
      </c>
      <c r="C16" s="4" t="s">
        <v>20</v>
      </c>
      <c r="D16" s="3" t="s">
        <v>11</v>
      </c>
      <c r="E16" s="3">
        <v>10</v>
      </c>
      <c r="F16" s="10">
        <v>1000</v>
      </c>
      <c r="G16" s="10">
        <v>10000</v>
      </c>
    </row>
    <row r="17" spans="1:7" ht="15" customHeight="1">
      <c r="A17" s="3"/>
      <c r="B17" s="5" t="s">
        <v>34</v>
      </c>
      <c r="C17" s="4" t="s">
        <v>21</v>
      </c>
      <c r="D17" s="3" t="s">
        <v>9</v>
      </c>
      <c r="E17" s="3">
        <v>4</v>
      </c>
      <c r="F17" s="10">
        <v>1000</v>
      </c>
      <c r="G17" s="10">
        <v>4000</v>
      </c>
    </row>
    <row r="18" spans="1:7" ht="15" customHeight="1">
      <c r="A18" s="3"/>
      <c r="B18" s="3" t="s">
        <v>35</v>
      </c>
      <c r="C18" s="4" t="s">
        <v>22</v>
      </c>
      <c r="D18" s="3" t="s">
        <v>11</v>
      </c>
      <c r="E18" s="3">
        <v>5</v>
      </c>
      <c r="F18" s="10">
        <v>1000</v>
      </c>
      <c r="G18" s="10">
        <v>5000</v>
      </c>
    </row>
    <row r="19" spans="1:7" ht="15" customHeight="1">
      <c r="A19" s="3"/>
      <c r="B19" s="5" t="s">
        <v>36</v>
      </c>
      <c r="C19" s="4" t="s">
        <v>23</v>
      </c>
      <c r="D19" s="3" t="s">
        <v>11</v>
      </c>
      <c r="E19" s="3">
        <v>2</v>
      </c>
      <c r="F19" s="10">
        <v>1000</v>
      </c>
      <c r="G19" s="10">
        <v>2000</v>
      </c>
    </row>
    <row r="20" spans="1:7" ht="15.75">
      <c r="A20" s="21" t="s">
        <v>39</v>
      </c>
      <c r="B20" s="22"/>
      <c r="C20" s="22"/>
      <c r="D20" s="22"/>
      <c r="E20" s="22"/>
      <c r="F20" s="23"/>
      <c r="G20" s="19">
        <f>G4+G5+G6</f>
        <v>82900</v>
      </c>
    </row>
    <row r="21" spans="1:7" ht="15.75">
      <c r="A21" s="13">
        <v>4</v>
      </c>
      <c r="B21" s="30" t="s">
        <v>41</v>
      </c>
      <c r="C21" s="30"/>
      <c r="D21" s="15" t="s">
        <v>9</v>
      </c>
      <c r="E21" s="15">
        <v>1</v>
      </c>
      <c r="F21" s="15">
        <v>3500</v>
      </c>
      <c r="G21" s="14">
        <f>E21*F21</f>
        <v>3500</v>
      </c>
    </row>
    <row r="22" spans="1:7" ht="34.5" customHeight="1">
      <c r="A22" s="12">
        <v>5</v>
      </c>
      <c r="B22" s="24" t="s">
        <v>43</v>
      </c>
      <c r="C22" s="25"/>
      <c r="D22" s="31">
        <v>40628.74</v>
      </c>
      <c r="E22" s="32"/>
      <c r="F22" s="32"/>
      <c r="G22" s="33"/>
    </row>
    <row r="23" spans="1:7" ht="15.75">
      <c r="A23" s="12">
        <v>6</v>
      </c>
      <c r="B23" s="26" t="s">
        <v>38</v>
      </c>
      <c r="C23" s="26"/>
      <c r="D23" s="27" t="s">
        <v>42</v>
      </c>
      <c r="E23" s="28"/>
      <c r="F23" s="28"/>
      <c r="G23" s="29"/>
    </row>
  </sheetData>
  <sheetProtection/>
  <mergeCells count="7">
    <mergeCell ref="A1:G1"/>
    <mergeCell ref="A20:F20"/>
    <mergeCell ref="B22:C22"/>
    <mergeCell ref="B23:C23"/>
    <mergeCell ref="D22:G22"/>
    <mergeCell ref="D23:G23"/>
    <mergeCell ref="B21:C2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2018-09-05T03:43:25Z</dcterms:modified>
  <cp:category/>
  <cp:version/>
  <cp:contentType/>
  <cp:contentStatus/>
</cp:coreProperties>
</file>