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<sst xmlns="http://schemas.openxmlformats.org/spreadsheetml/2006/main" count="29" uniqueCount="21">
  <si>
    <t xml:space="preserve">Создание игр. 5-7 класс. Село</t>
  </si>
  <si>
    <t xml:space="preserve">№</t>
  </si>
  <si>
    <t xml:space="preserve">команды</t>
  </si>
  <si>
    <t xml:space="preserve">жюри участников</t>
  </si>
  <si>
    <t xml:space="preserve">жюри наставников</t>
  </si>
  <si>
    <t xml:space="preserve">жюри специалистов</t>
  </si>
  <si>
    <t xml:space="preserve">итоговый балл</t>
  </si>
  <si>
    <t xml:space="preserve">Ермолинская ООШ</t>
  </si>
  <si>
    <t xml:space="preserve">Квашёнковская СОШ</t>
  </si>
  <si>
    <t xml:space="preserve">Кошелёвская ООШ</t>
  </si>
  <si>
    <t xml:space="preserve">Н-Кропоткинская ООШ</t>
  </si>
  <si>
    <t xml:space="preserve">Новоникольская ООШ</t>
  </si>
  <si>
    <t xml:space="preserve">Павловическая СОШ</t>
  </si>
  <si>
    <t xml:space="preserve">итог</t>
  </si>
  <si>
    <t xml:space="preserve">Ерм.</t>
  </si>
  <si>
    <t xml:space="preserve">Кв.</t>
  </si>
  <si>
    <t xml:space="preserve">Кош.</t>
  </si>
  <si>
    <t xml:space="preserve">Н.Кр.</t>
  </si>
  <si>
    <t xml:space="preserve">Нов.</t>
  </si>
  <si>
    <t xml:space="preserve">Павл.</t>
  </si>
  <si>
    <t xml:space="preserve">Николо-Кропоткинская ООШ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</si>
</sst>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5"/>
      <color rgb="FF44546A"/>
      <name val="Calibri"/>
      <family val="0"/>
      <charset val="1"/>
    </font>
    <font>
      <sz val="11"/>
      <color rgb="FF3F3F76"/>
      <name val="Calibri"/>
      <family val="0"/>
      <charset val="1"/>
    </font>
    <font>
      <sz val="11"/>
      <color rgb="FF9C6500"/>
      <name val="Calibri"/>
      <family val="0"/>
      <charset val="1"/>
    </font>
    <font>
      <sz val="11"/>
      <color rgb="FF0061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3F3F76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2F2F2"/>
      </patternFill>
    </fill>
    <fill>
      <patternFill patternType="solid">
        <fgColor rgb="FFFFCC99"/>
        <bgColor rgb="FFFFEB9C"/>
      </patternFill>
    </fill>
    <fill>
      <patternFill patternType="solid">
        <fgColor rgb="FFFFEB9C"/>
        <bgColor rgb="FFFFF2CC"/>
      </patternFill>
    </fill>
    <fill>
      <patternFill patternType="solid">
        <fgColor rgb="FFC6EFCE"/>
        <bgColor rgb="FFCCFFFF"/>
      </patternFill>
    </fill>
    <fill>
      <patternFill patternType="solid">
        <fgColor rgb="FFF2F2F2"/>
        <bgColor rgb="FFFFF2CC"/>
      </patternFill>
    </fill>
    <fill>
      <patternFill patternType="solid">
        <fgColor rgb="FF000000"/>
        <bgColor rgb="FF00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5B9BD5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/>
      <right/>
      <top style="thin">
        <color rgb="FF5B9BD5"/>
      </top>
      <bottom style="double">
        <color rgb="FF5B9BD5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4" xfId="2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4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4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6" borderId="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Heading 1" xfId="20"/>
    <cellStyle name="Excel Built-in 20% - Accent4" xfId="21"/>
    <cellStyle name="Excel Built-in Input" xfId="22"/>
    <cellStyle name="Excel Built-in Neutral" xfId="23"/>
    <cellStyle name="Excel Built-in Good" xfId="24"/>
    <cellStyle name="Excel Built-in Total" xfId="2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0C0C0"/>
      <rgbColor rgb="FF7F7F7F"/>
      <rgbColor rgb="FF5B9BD5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4609375" defaultRowHeight="14.25" zeroHeight="false" outlineLevelRow="0" outlineLevelCol="0"/>
  <cols>
    <col collapsed="false" customWidth="true" hidden="false" outlineLevel="0" max="1" min="1" style="0" width="7.71"/>
    <col collapsed="false" customWidth="true" hidden="false" outlineLevel="0" max="2" min="2" style="0" width="27.58"/>
    <col collapsed="false" customWidth="true" hidden="false" outlineLevel="0" max="3" min="3" style="0" width="5.99"/>
    <col collapsed="false" customWidth="true" hidden="false" outlineLevel="0" max="21" min="4" style="0" width="6.28"/>
    <col collapsed="false" customWidth="true" hidden="false" outlineLevel="0" max="27" min="22" style="0" width="5.85"/>
    <col collapsed="false" customWidth="true" hidden="false" outlineLevel="0" max="28" min="28" style="0" width="5.14"/>
    <col collapsed="false" customWidth="true" hidden="false" outlineLevel="0" max="31" min="29" style="0" width="7.86"/>
    <col collapsed="false" customWidth="true" hidden="false" outlineLevel="0" max="33" min="33" style="0" width="6.15"/>
  </cols>
  <sheetData>
    <row r="1" customFormat="false" ht="20.25" hidden="false" customHeight="false" outlineLevel="0" collapsed="false">
      <c r="B1" s="1" t="n">
        <v>44845</v>
      </c>
      <c r="C1" s="2" t="s">
        <v>0</v>
      </c>
      <c r="D1" s="2"/>
      <c r="E1" s="2"/>
      <c r="F1" s="2"/>
      <c r="G1" s="2"/>
      <c r="H1" s="2"/>
      <c r="I1" s="2"/>
    </row>
    <row r="3" customFormat="false" ht="14.25" hidden="false" customHeight="true" outlineLevel="0" collapsed="false">
      <c r="A3" s="3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 t="s">
        <v>4</v>
      </c>
      <c r="W3" s="5"/>
      <c r="X3" s="5"/>
      <c r="Y3" s="5"/>
      <c r="Z3" s="5"/>
      <c r="AA3" s="5"/>
      <c r="AB3" s="5"/>
      <c r="AC3" s="6" t="s">
        <v>5</v>
      </c>
      <c r="AD3" s="6"/>
      <c r="AE3" s="6"/>
      <c r="AF3" s="6"/>
      <c r="AG3" s="7" t="s">
        <v>6</v>
      </c>
    </row>
    <row r="4" customFormat="false" ht="14.25" hidden="false" customHeight="false" outlineLevel="0" collapsed="false">
      <c r="A4" s="3"/>
      <c r="B4" s="3"/>
      <c r="C4" s="8" t="s">
        <v>7</v>
      </c>
      <c r="D4" s="8"/>
      <c r="E4" s="8"/>
      <c r="F4" s="8" t="s">
        <v>8</v>
      </c>
      <c r="G4" s="8"/>
      <c r="H4" s="8"/>
      <c r="I4" s="8" t="s">
        <v>9</v>
      </c>
      <c r="J4" s="8"/>
      <c r="K4" s="8"/>
      <c r="L4" s="8" t="s">
        <v>10</v>
      </c>
      <c r="M4" s="8"/>
      <c r="N4" s="8"/>
      <c r="O4" s="8" t="s">
        <v>11</v>
      </c>
      <c r="P4" s="8"/>
      <c r="Q4" s="8"/>
      <c r="R4" s="8" t="s">
        <v>12</v>
      </c>
      <c r="S4" s="8"/>
      <c r="T4" s="8"/>
      <c r="U4" s="9" t="s">
        <v>13</v>
      </c>
      <c r="V4" s="10" t="s">
        <v>14</v>
      </c>
      <c r="W4" s="10" t="s">
        <v>15</v>
      </c>
      <c r="X4" s="10" t="s">
        <v>16</v>
      </c>
      <c r="Y4" s="10" t="s">
        <v>17</v>
      </c>
      <c r="Z4" s="10" t="s">
        <v>18</v>
      </c>
      <c r="AA4" s="10" t="s">
        <v>19</v>
      </c>
      <c r="AB4" s="10" t="s">
        <v>13</v>
      </c>
      <c r="AC4" s="11" t="n">
        <v>1</v>
      </c>
      <c r="AD4" s="11" t="n">
        <v>2</v>
      </c>
      <c r="AE4" s="11" t="n">
        <v>3</v>
      </c>
      <c r="AF4" s="11" t="s">
        <v>13</v>
      </c>
      <c r="AG4" s="7"/>
    </row>
    <row r="5" customFormat="false" ht="14.25" hidden="false" customHeight="false" outlineLevel="0" collapsed="false">
      <c r="A5" s="3"/>
      <c r="B5" s="3"/>
      <c r="C5" s="12" t="n">
        <v>1</v>
      </c>
      <c r="D5" s="12" t="n">
        <v>2</v>
      </c>
      <c r="E5" s="12" t="n">
        <v>3</v>
      </c>
      <c r="F5" s="12" t="n">
        <v>1</v>
      </c>
      <c r="G5" s="12" t="n">
        <v>2</v>
      </c>
      <c r="H5" s="12" t="n">
        <v>3</v>
      </c>
      <c r="I5" s="12" t="n">
        <v>1</v>
      </c>
      <c r="J5" s="12" t="n">
        <v>2</v>
      </c>
      <c r="K5" s="12" t="n">
        <v>3</v>
      </c>
      <c r="L5" s="12" t="n">
        <v>1</v>
      </c>
      <c r="M5" s="12" t="n">
        <v>2</v>
      </c>
      <c r="N5" s="12" t="n">
        <v>3</v>
      </c>
      <c r="O5" s="12" t="n">
        <v>1</v>
      </c>
      <c r="P5" s="12" t="n">
        <v>2</v>
      </c>
      <c r="Q5" s="12" t="n">
        <v>3</v>
      </c>
      <c r="R5" s="12" t="n">
        <v>1</v>
      </c>
      <c r="S5" s="12" t="n">
        <v>2</v>
      </c>
      <c r="T5" s="12" t="n">
        <v>3</v>
      </c>
      <c r="U5" s="9"/>
      <c r="V5" s="10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7"/>
    </row>
    <row r="6" customFormat="false" ht="14.25" hidden="false" customHeight="false" outlineLevel="0" collapsed="false">
      <c r="A6" s="13" t="n">
        <v>1</v>
      </c>
      <c r="B6" s="13" t="s">
        <v>12</v>
      </c>
      <c r="C6" s="14" t="n">
        <v>3.5</v>
      </c>
      <c r="D6" s="14" t="n">
        <v>3.5</v>
      </c>
      <c r="E6" s="14" t="n">
        <v>1.5</v>
      </c>
      <c r="F6" s="14" t="n">
        <v>4.5</v>
      </c>
      <c r="G6" s="14" t="n">
        <v>2.5</v>
      </c>
      <c r="H6" s="14" t="n">
        <v>4.5</v>
      </c>
      <c r="I6" s="14" t="n">
        <v>2.5</v>
      </c>
      <c r="J6" s="14" t="n">
        <v>1.5</v>
      </c>
      <c r="K6" s="14" t="n">
        <v>4</v>
      </c>
      <c r="L6" s="14" t="n">
        <v>2</v>
      </c>
      <c r="M6" s="14" t="n">
        <v>5</v>
      </c>
      <c r="N6" s="14" t="n">
        <v>4.5</v>
      </c>
      <c r="O6" s="14" t="n">
        <v>2.5</v>
      </c>
      <c r="P6" s="14" t="n">
        <v>0.5</v>
      </c>
      <c r="Q6" s="14" t="n">
        <v>2.5</v>
      </c>
      <c r="R6" s="15"/>
      <c r="S6" s="15"/>
      <c r="T6" s="15"/>
      <c r="U6" s="14" t="n">
        <f aca="false">SUM(C6:T6)/75*30</f>
        <v>18</v>
      </c>
      <c r="V6" s="16" t="n">
        <v>2.5</v>
      </c>
      <c r="W6" s="16" t="n">
        <v>3.5</v>
      </c>
      <c r="X6" s="16" t="n">
        <v>2</v>
      </c>
      <c r="Y6" s="16" t="n">
        <v>3.5</v>
      </c>
      <c r="Z6" s="16" t="n">
        <v>2.5</v>
      </c>
      <c r="AA6" s="17"/>
      <c r="AB6" s="16" t="n">
        <f aca="false">SUM(V6:AA6)/25*30</f>
        <v>16.8</v>
      </c>
      <c r="AC6" s="18" t="n">
        <v>2</v>
      </c>
      <c r="AD6" s="18" t="n">
        <v>4</v>
      </c>
      <c r="AE6" s="18" t="n">
        <v>3.5</v>
      </c>
      <c r="AF6" s="18" t="n">
        <f aca="false">SUM(AC6:AE6)/15*40</f>
        <v>25.3333333333333</v>
      </c>
      <c r="AG6" s="19" t="n">
        <f aca="false">U6+AB6+AF6</f>
        <v>60.1333333333333</v>
      </c>
    </row>
    <row r="7" customFormat="false" ht="14.25" hidden="false" customHeight="false" outlineLevel="0" collapsed="false">
      <c r="A7" s="13" t="n">
        <v>2</v>
      </c>
      <c r="B7" s="13" t="s">
        <v>11</v>
      </c>
      <c r="C7" s="14" t="n">
        <v>3.5</v>
      </c>
      <c r="D7" s="14" t="n">
        <v>3</v>
      </c>
      <c r="E7" s="14" t="n">
        <v>3</v>
      </c>
      <c r="F7" s="14" t="n">
        <v>3.5</v>
      </c>
      <c r="G7" s="14" t="n">
        <v>3.5</v>
      </c>
      <c r="H7" s="14" t="n">
        <v>4</v>
      </c>
      <c r="I7" s="14" t="n">
        <v>3.5</v>
      </c>
      <c r="J7" s="14" t="n">
        <v>2</v>
      </c>
      <c r="K7" s="14" t="n">
        <v>3.5</v>
      </c>
      <c r="L7" s="14" t="n">
        <v>3</v>
      </c>
      <c r="M7" s="14" t="n">
        <v>4</v>
      </c>
      <c r="N7" s="14" t="n">
        <v>3</v>
      </c>
      <c r="O7" s="15"/>
      <c r="P7" s="15"/>
      <c r="Q7" s="15"/>
      <c r="R7" s="14" t="n">
        <v>2.5</v>
      </c>
      <c r="S7" s="14" t="n">
        <v>2.5</v>
      </c>
      <c r="T7" s="14" t="n">
        <v>2.5</v>
      </c>
      <c r="U7" s="14" t="n">
        <f aca="false">SUM(C7:T7)/75*30</f>
        <v>18.8</v>
      </c>
      <c r="V7" s="16" t="n">
        <v>1.5</v>
      </c>
      <c r="W7" s="16" t="n">
        <v>3</v>
      </c>
      <c r="X7" s="16" t="n">
        <v>2</v>
      </c>
      <c r="Y7" s="16" t="n">
        <v>3.5</v>
      </c>
      <c r="Z7" s="17"/>
      <c r="AA7" s="16" t="n">
        <v>3</v>
      </c>
      <c r="AB7" s="16" t="n">
        <f aca="false">SUM(V7:AA7)/25*30</f>
        <v>15.6</v>
      </c>
      <c r="AC7" s="18" t="n">
        <v>2</v>
      </c>
      <c r="AD7" s="18" t="n">
        <v>2.5</v>
      </c>
      <c r="AE7" s="18" t="n">
        <v>3</v>
      </c>
      <c r="AF7" s="18" t="n">
        <f aca="false">SUM(AC7:AE7)/15*40</f>
        <v>20</v>
      </c>
      <c r="AG7" s="19" t="n">
        <f aca="false">U7+AB7+AF7</f>
        <v>54.4</v>
      </c>
    </row>
    <row r="8" customFormat="false" ht="14.25" hidden="false" customHeight="false" outlineLevel="0" collapsed="false">
      <c r="A8" s="13" t="n">
        <v>3</v>
      </c>
      <c r="B8" s="13" t="s">
        <v>8</v>
      </c>
      <c r="C8" s="14" t="n">
        <v>1.5</v>
      </c>
      <c r="D8" s="14" t="n">
        <v>4.5</v>
      </c>
      <c r="E8" s="14" t="n">
        <v>3.5</v>
      </c>
      <c r="F8" s="15"/>
      <c r="G8" s="15"/>
      <c r="H8" s="15"/>
      <c r="I8" s="14" t="n">
        <v>2.5</v>
      </c>
      <c r="J8" s="14" t="n">
        <v>3.5</v>
      </c>
      <c r="K8" s="14" t="n">
        <v>4.5</v>
      </c>
      <c r="L8" s="14" t="n">
        <v>5</v>
      </c>
      <c r="M8" s="14" t="n">
        <v>2</v>
      </c>
      <c r="N8" s="14" t="n">
        <v>5</v>
      </c>
      <c r="O8" s="14" t="n">
        <v>1.5</v>
      </c>
      <c r="P8" s="14" t="n">
        <v>0.5</v>
      </c>
      <c r="Q8" s="14" t="n">
        <v>1</v>
      </c>
      <c r="R8" s="14" t="n">
        <v>4</v>
      </c>
      <c r="S8" s="14" t="n">
        <v>4.5</v>
      </c>
      <c r="T8" s="14" t="n">
        <v>5</v>
      </c>
      <c r="U8" s="14" t="n">
        <f aca="false">SUM(C8:T8)/75*30</f>
        <v>19.4</v>
      </c>
      <c r="V8" s="16" t="n">
        <v>2</v>
      </c>
      <c r="W8" s="17"/>
      <c r="X8" s="16" t="n">
        <v>1.5</v>
      </c>
      <c r="Y8" s="16" t="n">
        <v>3.5</v>
      </c>
      <c r="Z8" s="16" t="n">
        <v>2.5</v>
      </c>
      <c r="AA8" s="16" t="n">
        <v>2.5</v>
      </c>
      <c r="AB8" s="16" t="n">
        <f aca="false">SUM(V8:AA8)/25*30</f>
        <v>14.4</v>
      </c>
      <c r="AC8" s="18" t="n">
        <v>1.5</v>
      </c>
      <c r="AD8" s="18" t="n">
        <v>3</v>
      </c>
      <c r="AE8" s="18" t="n">
        <v>2.5</v>
      </c>
      <c r="AF8" s="18" t="n">
        <f aca="false">SUM(AC8:AE8)/15*40</f>
        <v>18.6666666666667</v>
      </c>
      <c r="AG8" s="19" t="n">
        <f aca="false">U8+AB8+AF8</f>
        <v>52.4666666666667</v>
      </c>
    </row>
    <row r="9" customFormat="false" ht="14.25" hidden="false" customHeight="false" outlineLevel="0" collapsed="false">
      <c r="A9" s="13" t="n">
        <v>4</v>
      </c>
      <c r="B9" s="13" t="s">
        <v>9</v>
      </c>
      <c r="C9" s="14" t="n">
        <v>3.5</v>
      </c>
      <c r="D9" s="14" t="n">
        <v>4.5</v>
      </c>
      <c r="E9" s="14" t="n">
        <v>4.5</v>
      </c>
      <c r="F9" s="14" t="n">
        <v>3</v>
      </c>
      <c r="G9" s="14" t="n">
        <v>4.5</v>
      </c>
      <c r="H9" s="14" t="n">
        <v>4.5</v>
      </c>
      <c r="I9" s="15"/>
      <c r="J9" s="15"/>
      <c r="K9" s="15"/>
      <c r="L9" s="14" t="n">
        <v>3</v>
      </c>
      <c r="M9" s="14" t="n">
        <v>5</v>
      </c>
      <c r="N9" s="14" t="n">
        <v>4.5</v>
      </c>
      <c r="O9" s="14" t="n">
        <v>3.5</v>
      </c>
      <c r="P9" s="14" t="n">
        <v>0.5</v>
      </c>
      <c r="Q9" s="14" t="n">
        <v>4</v>
      </c>
      <c r="R9" s="14" t="n">
        <v>3</v>
      </c>
      <c r="S9" s="14" t="n">
        <v>1</v>
      </c>
      <c r="T9" s="14" t="n">
        <v>3.5</v>
      </c>
      <c r="U9" s="14" t="n">
        <f aca="false">SUM(C9:T9)/75*30</f>
        <v>21</v>
      </c>
      <c r="V9" s="16" t="n">
        <v>2</v>
      </c>
      <c r="W9" s="16" t="n">
        <v>3.5</v>
      </c>
      <c r="X9" s="17"/>
      <c r="Y9" s="16" t="n">
        <v>2</v>
      </c>
      <c r="Z9" s="16" t="n">
        <v>3.5</v>
      </c>
      <c r="AA9" s="16" t="n">
        <v>1.5</v>
      </c>
      <c r="AB9" s="16" t="n">
        <f aca="false">SUM(V9:AA9)/25*30</f>
        <v>15</v>
      </c>
      <c r="AC9" s="18" t="n">
        <v>1</v>
      </c>
      <c r="AD9" s="18" t="n">
        <v>1.5</v>
      </c>
      <c r="AE9" s="18" t="n">
        <v>2.5</v>
      </c>
      <c r="AF9" s="18" t="n">
        <f aca="false">SUM(AC9:AE9)/15*40</f>
        <v>13.3333333333333</v>
      </c>
      <c r="AG9" s="19" t="n">
        <f aca="false">U9+AB9+AF9</f>
        <v>49.3333333333333</v>
      </c>
    </row>
    <row r="10" customFormat="false" ht="14.25" hidden="false" customHeight="false" outlineLevel="0" collapsed="false">
      <c r="A10" s="13" t="n">
        <v>5</v>
      </c>
      <c r="B10" s="13" t="s">
        <v>20</v>
      </c>
      <c r="C10" s="14" t="n">
        <v>2.5</v>
      </c>
      <c r="D10" s="14" t="n">
        <v>2</v>
      </c>
      <c r="E10" s="14" t="n">
        <v>2</v>
      </c>
      <c r="F10" s="14" t="n">
        <v>3.5</v>
      </c>
      <c r="G10" s="14" t="n">
        <v>3.5</v>
      </c>
      <c r="H10" s="14" t="n">
        <v>2</v>
      </c>
      <c r="I10" s="14" t="n">
        <v>2.5</v>
      </c>
      <c r="J10" s="14" t="n">
        <v>1</v>
      </c>
      <c r="K10" s="14" t="n">
        <v>4</v>
      </c>
      <c r="L10" s="15"/>
      <c r="M10" s="15"/>
      <c r="N10" s="15"/>
      <c r="O10" s="14" t="n">
        <v>2</v>
      </c>
      <c r="P10" s="14" t="n">
        <v>0.5</v>
      </c>
      <c r="Q10" s="14" t="n">
        <v>2</v>
      </c>
      <c r="R10" s="14" t="n">
        <v>3</v>
      </c>
      <c r="S10" s="14" t="n">
        <v>1</v>
      </c>
      <c r="T10" s="14" t="n">
        <v>1</v>
      </c>
      <c r="U10" s="14" t="n">
        <f aca="false">SUM(C10:T10)/75*30</f>
        <v>13</v>
      </c>
      <c r="V10" s="16" t="n">
        <v>3</v>
      </c>
      <c r="W10" s="16" t="n">
        <v>3.5</v>
      </c>
      <c r="X10" s="16" t="n">
        <v>1.5</v>
      </c>
      <c r="Y10" s="17"/>
      <c r="Z10" s="16" t="n">
        <v>2.5</v>
      </c>
      <c r="AA10" s="16" t="n">
        <v>2.5</v>
      </c>
      <c r="AB10" s="16" t="n">
        <f aca="false">SUM(V10:AA10)/25*30</f>
        <v>15.6</v>
      </c>
      <c r="AC10" s="18" t="n">
        <v>2.5</v>
      </c>
      <c r="AD10" s="18" t="n">
        <v>2.5</v>
      </c>
      <c r="AE10" s="18" t="n">
        <v>2.5</v>
      </c>
      <c r="AF10" s="18" t="n">
        <f aca="false">SUM(AC10:AE10)/15*40</f>
        <v>20</v>
      </c>
      <c r="AG10" s="19" t="n">
        <f aca="false">U10+AB10+AF10</f>
        <v>48.6</v>
      </c>
    </row>
    <row r="11" customFormat="false" ht="14.25" hidden="false" customHeight="false" outlineLevel="0" collapsed="false">
      <c r="A11" s="13" t="n">
        <v>6</v>
      </c>
      <c r="B11" s="13" t="s">
        <v>7</v>
      </c>
      <c r="C11" s="15"/>
      <c r="D11" s="15"/>
      <c r="E11" s="15"/>
      <c r="F11" s="14" t="n">
        <v>4</v>
      </c>
      <c r="G11" s="14" t="n">
        <v>1</v>
      </c>
      <c r="H11" s="14" t="n">
        <v>3.5</v>
      </c>
      <c r="I11" s="14" t="n">
        <v>2</v>
      </c>
      <c r="J11" s="14" t="n">
        <v>3.5</v>
      </c>
      <c r="K11" s="14" t="n">
        <v>4</v>
      </c>
      <c r="L11" s="14" t="n">
        <v>2.5</v>
      </c>
      <c r="M11" s="14" t="n">
        <v>2</v>
      </c>
      <c r="N11" s="14" t="n">
        <v>3.5</v>
      </c>
      <c r="O11" s="14" t="n">
        <v>1</v>
      </c>
      <c r="P11" s="14" t="n">
        <v>1</v>
      </c>
      <c r="Q11" s="14" t="n">
        <v>0.5</v>
      </c>
      <c r="R11" s="14" t="n">
        <v>3.5</v>
      </c>
      <c r="S11" s="14" t="n">
        <v>3</v>
      </c>
      <c r="T11" s="14" t="n">
        <v>4.5</v>
      </c>
      <c r="U11" s="14" t="n">
        <f aca="false">SUM(C11:T11)/75*30</f>
        <v>15.8</v>
      </c>
      <c r="V11" s="17"/>
      <c r="W11" s="16" t="n">
        <v>3</v>
      </c>
      <c r="X11" s="16" t="n">
        <v>1</v>
      </c>
      <c r="Y11" s="16" t="n">
        <v>3</v>
      </c>
      <c r="Z11" s="16" t="n">
        <v>2</v>
      </c>
      <c r="AA11" s="16" t="n">
        <v>2</v>
      </c>
      <c r="AB11" s="16" t="n">
        <f aca="false">SUM(V11:AA11)/25*30</f>
        <v>13.2</v>
      </c>
      <c r="AC11" s="18" t="n">
        <v>1</v>
      </c>
      <c r="AD11" s="18" t="n">
        <v>2</v>
      </c>
      <c r="AE11" s="18" t="n">
        <v>2.5</v>
      </c>
      <c r="AF11" s="18" t="n">
        <f aca="false">SUM(AC11:AE11)/15*40</f>
        <v>14.6666666666667</v>
      </c>
      <c r="AG11" s="19" t="n">
        <f aca="false">U11+AB11+AF11</f>
        <v>43.6666666666667</v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A3:A5"/>
    <mergeCell ref="B3:B5"/>
    <mergeCell ref="C3:U3"/>
    <mergeCell ref="V3:AB3"/>
    <mergeCell ref="AC3:AF3"/>
    <mergeCell ref="AG3:AG5"/>
    <mergeCell ref="C4:E4"/>
    <mergeCell ref="F4:H4"/>
    <mergeCell ref="I4:K4"/>
    <mergeCell ref="L4:N4"/>
    <mergeCell ref="O4:Q4"/>
    <mergeCell ref="R4:T4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eadings="false" gridLines="false" gridLinesSet="true" horizontalCentered="false" verticalCentered="false"/>
  <pageMargins left="0.700694444444444" right="0.700694444444444" top="0.752083333333333" bottom="0.75208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609375" defaultRowHeight="15" zeroHeight="false" outlineLevelRow="0" outlineLevelCol="0"/>
  <sheetData>
    <row r="1" customFormat="false" ht="20.25" hidden="false" customHeight="false" outlineLevel="0" collapsed="false">
      <c r="B1" s="1" t="n">
        <v>44845</v>
      </c>
      <c r="C1" s="2" t="s">
        <v>0</v>
      </c>
      <c r="D1" s="2"/>
      <c r="E1" s="2"/>
      <c r="F1" s="2"/>
      <c r="G1" s="2"/>
      <c r="H1" s="2"/>
    </row>
  </sheetData>
  <printOptions headings="false" gridLines="false" gridLinesSet="true" horizontalCentered="false" verticalCentered="false"/>
  <pageMargins left="0.700694444444444" right="0.700694444444444" top="0.752083333333333" bottom="0.75208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2022-10-31T13:15:59Z</dcterms:modified>
  <cp:revision>6</cp:revision>
  <dc:subject/>
  <dc:title/>
</cp:coreProperties>
</file>