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H48" i="1"/>
  <c r="H47"/>
  <c r="E40"/>
  <c r="E39"/>
</calcChain>
</file>

<file path=xl/sharedStrings.xml><?xml version="1.0" encoding="utf-8"?>
<sst xmlns="http://schemas.openxmlformats.org/spreadsheetml/2006/main" count="73" uniqueCount="32">
  <si>
    <t>Сумма</t>
  </si>
  <si>
    <t>Кол.</t>
  </si>
  <si>
    <t>Аппарат "ZAC SAS-XNIB</t>
  </si>
  <si>
    <t>Аппарат Raycome Hair Care Laser Comb RG-LB01</t>
  </si>
  <si>
    <t>Аппарат Raycome Waist Care Laser Massager</t>
  </si>
  <si>
    <t>Биоэнергомассажер для тела Fohow 3.0-го поколения.</t>
  </si>
  <si>
    <t>Мяч волейбольный TORRES Simple Color, 5 размер</t>
  </si>
  <si>
    <t>Обруч с резиновыми шипами, разборный</t>
  </si>
  <si>
    <t>Шведская стенка напольная с опциями</t>
  </si>
  <si>
    <t>Исполнитель</t>
  </si>
  <si>
    <t>(должность)</t>
  </si>
  <si>
    <t>(телефон исполнителя)</t>
  </si>
  <si>
    <t>Главный бухгалтер</t>
  </si>
  <si>
    <t>(уполномоченное лицо)</t>
  </si>
  <si>
    <t>Руководитель</t>
  </si>
  <si>
    <t>2 Внебюджетные средства</t>
  </si>
  <si>
    <t>ИТОГО</t>
  </si>
  <si>
    <t>Кушетка массажная</t>
  </si>
  <si>
    <t>Биоэнергомассажер для тела Fohow 3.0-го поколения</t>
  </si>
  <si>
    <t>Гантель 0,5кг с неопреновым покрытием</t>
  </si>
  <si>
    <t>Оборудование для дарсонвальной терапии</t>
  </si>
  <si>
    <t>Колибри Эксперт - установка магнитотерапевтическая</t>
  </si>
  <si>
    <t>Тонометр</t>
  </si>
  <si>
    <t>Палка гимнастическая 106 см пластик</t>
  </si>
  <si>
    <t>Аппарат магнитотерапии Алмаг+</t>
  </si>
  <si>
    <t xml:space="preserve">       Аппарат инфундирный АИ-3</t>
  </si>
  <si>
    <t>Галогенератор "Галоэффект"</t>
  </si>
  <si>
    <t>Тренажер физкультурный имитатор (экспортный вариант)</t>
  </si>
  <si>
    <t>Термоинфракрасный массажер</t>
  </si>
  <si>
    <t>Кедровая бочка овальная со скосом</t>
  </si>
  <si>
    <t>Смета БУ "КЦСОН Омского района"в рамках практики "Спутники здоровья"</t>
  </si>
  <si>
    <t>Единица измерения: рубль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</si>
</sst>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8"/>
      <name val="Arial"/>
    </font>
    <font>
      <b/>
      <sz val="10"/>
      <name val="Arial"/>
    </font>
    <font>
      <b/>
      <sz val="8"/>
      <color rgb="FF003F2F"/>
      <name val="Arial"/>
    </font>
    <font>
      <b/>
      <sz val="8"/>
      <name val="Arial"/>
    </font>
    <font>
      <sz val="7"/>
      <name val="Arial"/>
    </font>
    <font>
      <b/>
      <sz val="8"/>
      <color rgb="FF003F2F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ACC8BD"/>
      </left>
      <right/>
      <top/>
      <bottom style="thin">
        <color rgb="FFACC8BD"/>
      </bottom>
      <diagonal/>
    </border>
    <border>
      <left/>
      <right/>
      <top/>
      <bottom style="thin">
        <color rgb="FFACC8BD"/>
      </bottom>
      <diagonal/>
    </border>
    <border>
      <left/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/>
      <top/>
      <bottom style="thin">
        <color rgb="FF000000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/>
      <right/>
      <top style="thin">
        <color rgb="FFACC8BD"/>
      </top>
      <bottom/>
      <diagonal/>
    </border>
    <border>
      <left/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/>
      <top/>
      <bottom/>
      <diagonal/>
    </border>
    <border>
      <left/>
      <right style="thin">
        <color rgb="FFACC8BD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9" xfId="0" applyBorder="1" applyAlignment="1">
      <alignment horizontal="center" wrapText="1"/>
    </xf>
    <xf numFmtId="0" fontId="4" fillId="0" borderId="0" xfId="0" applyFont="1" applyAlignment="1">
      <alignment horizontal="centerContinuous" vertical="top"/>
    </xf>
    <xf numFmtId="4" fontId="0" fillId="0" borderId="6" xfId="0" applyNumberFormat="1" applyBorder="1" applyAlignment="1">
      <alignment horizontal="right" vertical="top" wrapText="1"/>
    </xf>
    <xf numFmtId="4" fontId="0" fillId="0" borderId="7" xfId="0" applyNumberFormat="1" applyBorder="1" applyAlignment="1">
      <alignment horizontal="right" vertical="top" wrapText="1"/>
    </xf>
    <xf numFmtId="4" fontId="0" fillId="0" borderId="8" xfId="0" applyNumberFormat="1" applyBorder="1" applyAlignment="1">
      <alignment horizontal="right" vertical="top" wrapText="1"/>
    </xf>
    <xf numFmtId="4" fontId="0" fillId="0" borderId="6" xfId="0" applyNumberFormat="1" applyBorder="1" applyAlignment="1">
      <alignment horizontal="right" vertical="top" wrapText="1"/>
    </xf>
    <xf numFmtId="4" fontId="0" fillId="0" borderId="7" xfId="0" applyNumberFormat="1" applyBorder="1" applyAlignment="1">
      <alignment horizontal="right" vertical="top" wrapText="1"/>
    </xf>
    <xf numFmtId="4" fontId="0" fillId="0" borderId="8" xfId="0" applyNumberFormat="1" applyBorder="1" applyAlignment="1">
      <alignment horizontal="right" vertical="top" wrapText="1"/>
    </xf>
    <xf numFmtId="0" fontId="6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6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6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4" fontId="0" fillId="0" borderId="5" xfId="0" applyNumberFormat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3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/>
    </xf>
    <xf numFmtId="4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164" fontId="7" fillId="0" borderId="6" xfId="0" applyNumberFormat="1" applyFont="1" applyFill="1" applyBorder="1" applyAlignment="1">
      <alignment horizontal="right" vertical="top" wrapText="1"/>
    </xf>
    <xf numFmtId="164" fontId="7" fillId="0" borderId="7" xfId="0" applyNumberFormat="1" applyFont="1" applyFill="1" applyBorder="1" applyAlignment="1">
      <alignment horizontal="right" vertical="top" wrapText="1"/>
    </xf>
    <xf numFmtId="164" fontId="7" fillId="0" borderId="8" xfId="0" applyNumberFormat="1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4" fontId="0" fillId="0" borderId="6" xfId="0" applyNumberFormat="1" applyBorder="1" applyAlignment="1">
      <alignment horizontal="right" vertical="top" wrapText="1"/>
    </xf>
    <xf numFmtId="4" fontId="0" fillId="0" borderId="7" xfId="0" applyNumberFormat="1" applyBorder="1" applyAlignment="1">
      <alignment horizontal="right" vertical="top" wrapText="1"/>
    </xf>
    <xf numFmtId="4" fontId="0" fillId="0" borderId="8" xfId="0" applyNumberForma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left" vertical="top" wrapText="1" indent="2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6" fillId="0" borderId="1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J62"/>
  <sheetViews>
    <sheetView tabSelected="1" zoomScale="130" zoomScaleNormal="130" workbookViewId="0">
      <selection activeCell="M44" sqref="M44"/>
    </sheetView>
  </sheetViews>
  <sheetFormatPr defaultColWidth="10.5" defaultRowHeight="11.45" customHeight="1" outlineLevelRow="2"/>
  <cols>
    <col min="1" max="1" width="18.6640625" style="1" customWidth="1"/>
    <col min="2" max="2" width="0.33203125" style="1" customWidth="1"/>
    <col min="3" max="3" width="2.83203125" style="1" customWidth="1"/>
    <col min="4" max="4" width="16" style="1" customWidth="1"/>
    <col min="5" max="5" width="4.5" style="1" customWidth="1"/>
    <col min="6" max="6" width="5.83203125" style="1" customWidth="1"/>
    <col min="7" max="7" width="8.5" style="1" customWidth="1"/>
    <col min="8" max="8" width="7.5" style="1" customWidth="1"/>
    <col min="9" max="9" width="3.5" style="1" customWidth="1"/>
    <col min="10" max="10" width="9.83203125" style="1" customWidth="1"/>
  </cols>
  <sheetData>
    <row r="1" spans="1:10" ht="47.45" customHeight="1">
      <c r="A1" s="77" t="s">
        <v>30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" customFormat="1" ht="1.9" customHeight="1"/>
    <row r="3" spans="1:10" ht="10.9" customHeight="1">
      <c r="A3" s="1" t="s">
        <v>31</v>
      </c>
    </row>
    <row r="4" spans="1:10" s="1" customFormat="1" ht="1.9" customHeight="1"/>
    <row r="5" spans="1:10" ht="10.9" customHeight="1" outlineLevel="1">
      <c r="A5" s="45" t="s">
        <v>15</v>
      </c>
      <c r="B5" s="45"/>
      <c r="C5" s="45"/>
      <c r="D5" s="45"/>
      <c r="E5" s="49" t="s">
        <v>0</v>
      </c>
      <c r="F5" s="49"/>
      <c r="G5" s="49"/>
      <c r="H5" s="50"/>
      <c r="I5" s="50"/>
      <c r="J5" s="50"/>
    </row>
    <row r="6" spans="1:10" ht="10.9" customHeight="1" outlineLevel="1">
      <c r="A6" s="46"/>
      <c r="B6" s="47"/>
      <c r="C6" s="47"/>
      <c r="D6" s="48"/>
      <c r="E6" s="49" t="s">
        <v>1</v>
      </c>
      <c r="F6" s="49"/>
      <c r="G6" s="49"/>
      <c r="H6" s="51"/>
      <c r="I6" s="51"/>
      <c r="J6" s="51"/>
    </row>
    <row r="7" spans="1:10" ht="10.9" customHeight="1" outlineLevel="1">
      <c r="A7" s="52" t="s">
        <v>28</v>
      </c>
      <c r="B7" s="53"/>
      <c r="C7" s="53"/>
      <c r="D7" s="54"/>
      <c r="E7" s="58" t="s">
        <v>0</v>
      </c>
      <c r="F7" s="59"/>
      <c r="G7" s="60"/>
      <c r="H7" s="61">
        <v>200000</v>
      </c>
      <c r="I7" s="62"/>
      <c r="J7" s="63"/>
    </row>
    <row r="8" spans="1:10" ht="10.9" customHeight="1" outlineLevel="1">
      <c r="A8" s="55"/>
      <c r="B8" s="56"/>
      <c r="C8" s="56"/>
      <c r="D8" s="57"/>
      <c r="E8" s="58" t="s">
        <v>1</v>
      </c>
      <c r="F8" s="59"/>
      <c r="G8" s="60"/>
      <c r="H8" s="61">
        <v>1</v>
      </c>
      <c r="I8" s="62"/>
      <c r="J8" s="63"/>
    </row>
    <row r="9" spans="1:10" ht="10.9" customHeight="1" outlineLevel="2">
      <c r="A9" s="42" t="s">
        <v>2</v>
      </c>
      <c r="B9" s="42"/>
      <c r="C9" s="42"/>
      <c r="D9" s="42"/>
      <c r="E9" s="43" t="s">
        <v>0</v>
      </c>
      <c r="F9" s="43"/>
      <c r="G9" s="43"/>
      <c r="H9" s="44">
        <v>32000</v>
      </c>
      <c r="I9" s="44"/>
      <c r="J9" s="44"/>
    </row>
    <row r="10" spans="1:10" ht="10.9" customHeight="1" outlineLevel="2">
      <c r="A10" s="26"/>
      <c r="B10" s="27"/>
      <c r="C10" s="27"/>
      <c r="D10" s="28"/>
      <c r="E10" s="43" t="s">
        <v>1</v>
      </c>
      <c r="F10" s="43"/>
      <c r="G10" s="43"/>
      <c r="H10" s="44">
        <v>1</v>
      </c>
      <c r="I10" s="44"/>
      <c r="J10" s="44"/>
    </row>
    <row r="11" spans="1:10" ht="10.9" customHeight="1" outlineLevel="2">
      <c r="A11" s="42" t="s">
        <v>3</v>
      </c>
      <c r="B11" s="42"/>
      <c r="C11" s="42"/>
      <c r="D11" s="42"/>
      <c r="E11" s="43" t="s">
        <v>0</v>
      </c>
      <c r="F11" s="43"/>
      <c r="G11" s="43"/>
      <c r="H11" s="44">
        <v>15300</v>
      </c>
      <c r="I11" s="44"/>
      <c r="J11" s="44"/>
    </row>
    <row r="12" spans="1:10" ht="10.9" customHeight="1" outlineLevel="2">
      <c r="A12" s="26"/>
      <c r="B12" s="27"/>
      <c r="C12" s="27"/>
      <c r="D12" s="28"/>
      <c r="E12" s="43" t="s">
        <v>1</v>
      </c>
      <c r="F12" s="43"/>
      <c r="G12" s="43"/>
      <c r="H12" s="44">
        <v>1</v>
      </c>
      <c r="I12" s="44"/>
      <c r="J12" s="44"/>
    </row>
    <row r="13" spans="1:10" ht="10.9" customHeight="1" outlineLevel="2">
      <c r="A13" s="42" t="s">
        <v>4</v>
      </c>
      <c r="B13" s="42"/>
      <c r="C13" s="42"/>
      <c r="D13" s="42"/>
      <c r="E13" s="43" t="s">
        <v>0</v>
      </c>
      <c r="F13" s="43"/>
      <c r="G13" s="43"/>
      <c r="H13" s="44">
        <v>31900</v>
      </c>
      <c r="I13" s="44"/>
      <c r="J13" s="44"/>
    </row>
    <row r="14" spans="1:10" ht="10.9" customHeight="1" outlineLevel="2">
      <c r="A14" s="26"/>
      <c r="B14" s="27"/>
      <c r="C14" s="27"/>
      <c r="D14" s="28"/>
      <c r="E14" s="43" t="s">
        <v>1</v>
      </c>
      <c r="F14" s="43"/>
      <c r="G14" s="43"/>
      <c r="H14" s="44">
        <v>1</v>
      </c>
      <c r="I14" s="44"/>
      <c r="J14" s="44"/>
    </row>
    <row r="15" spans="1:10" ht="10.9" customHeight="1" outlineLevel="2">
      <c r="A15" s="42" t="s">
        <v>5</v>
      </c>
      <c r="B15" s="42"/>
      <c r="C15" s="42"/>
      <c r="D15" s="42"/>
      <c r="E15" s="43" t="s">
        <v>0</v>
      </c>
      <c r="F15" s="43"/>
      <c r="G15" s="43"/>
      <c r="H15" s="44">
        <v>216000</v>
      </c>
      <c r="I15" s="44"/>
      <c r="J15" s="44"/>
    </row>
    <row r="16" spans="1:10" ht="10.9" customHeight="1" outlineLevel="2">
      <c r="A16" s="26"/>
      <c r="B16" s="27"/>
      <c r="C16" s="27"/>
      <c r="D16" s="28"/>
      <c r="E16" s="43" t="s">
        <v>1</v>
      </c>
      <c r="F16" s="43"/>
      <c r="G16" s="43"/>
      <c r="H16" s="44">
        <v>1</v>
      </c>
      <c r="I16" s="44"/>
      <c r="J16" s="44"/>
    </row>
    <row r="17" spans="1:10" ht="10.9" customHeight="1" outlineLevel="2">
      <c r="A17" s="64" t="s">
        <v>19</v>
      </c>
      <c r="B17" s="42"/>
      <c r="C17" s="42"/>
      <c r="D17" s="42"/>
      <c r="E17" s="43" t="s">
        <v>0</v>
      </c>
      <c r="F17" s="43"/>
      <c r="G17" s="43"/>
      <c r="H17" s="5"/>
      <c r="I17" s="6"/>
      <c r="J17" s="7">
        <v>4500</v>
      </c>
    </row>
    <row r="18" spans="1:10" ht="10.9" customHeight="1" outlineLevel="2">
      <c r="A18" s="26"/>
      <c r="B18" s="27"/>
      <c r="C18" s="27"/>
      <c r="D18" s="28"/>
      <c r="E18" s="43" t="s">
        <v>1</v>
      </c>
      <c r="F18" s="43"/>
      <c r="G18" s="43"/>
      <c r="H18" s="5"/>
      <c r="I18" s="6"/>
      <c r="J18" s="7">
        <v>15</v>
      </c>
    </row>
    <row r="19" spans="1:10" ht="10.9" customHeight="1" outlineLevel="2">
      <c r="A19" s="42" t="s">
        <v>6</v>
      </c>
      <c r="B19" s="42"/>
      <c r="C19" s="42"/>
      <c r="D19" s="42"/>
      <c r="E19" s="43" t="s">
        <v>0</v>
      </c>
      <c r="F19" s="43"/>
      <c r="G19" s="43"/>
      <c r="H19" s="5"/>
      <c r="I19" s="6"/>
      <c r="J19" s="7">
        <v>2300</v>
      </c>
    </row>
    <row r="20" spans="1:10" ht="10.9" customHeight="1" outlineLevel="2">
      <c r="A20" s="26"/>
      <c r="B20" s="27"/>
      <c r="C20" s="27"/>
      <c r="D20" s="28"/>
      <c r="E20" s="43" t="s">
        <v>1</v>
      </c>
      <c r="F20" s="43"/>
      <c r="G20" s="43"/>
      <c r="H20" s="5"/>
      <c r="I20" s="6"/>
      <c r="J20" s="7">
        <v>1</v>
      </c>
    </row>
    <row r="21" spans="1:10" ht="10.9" customHeight="1" outlineLevel="2">
      <c r="A21" s="42" t="s">
        <v>7</v>
      </c>
      <c r="B21" s="42"/>
      <c r="C21" s="42"/>
      <c r="D21" s="42"/>
      <c r="E21" s="43" t="s">
        <v>0</v>
      </c>
      <c r="F21" s="43"/>
      <c r="G21" s="43"/>
      <c r="H21" s="5"/>
      <c r="I21" s="6"/>
      <c r="J21" s="7">
        <v>6600</v>
      </c>
    </row>
    <row r="22" spans="1:10" ht="10.9" customHeight="1" outlineLevel="2">
      <c r="A22" s="26"/>
      <c r="B22" s="27"/>
      <c r="C22" s="27"/>
      <c r="D22" s="28"/>
      <c r="E22" s="43" t="s">
        <v>1</v>
      </c>
      <c r="F22" s="43"/>
      <c r="G22" s="43"/>
      <c r="H22" s="5"/>
      <c r="I22" s="6"/>
      <c r="J22" s="7">
        <v>2</v>
      </c>
    </row>
    <row r="23" spans="1:10" ht="10.9" customHeight="1" outlineLevel="2">
      <c r="A23" s="64" t="s">
        <v>23</v>
      </c>
      <c r="B23" s="42"/>
      <c r="C23" s="42"/>
      <c r="D23" s="42"/>
      <c r="E23" s="43" t="s">
        <v>0</v>
      </c>
      <c r="F23" s="43"/>
      <c r="G23" s="43"/>
      <c r="H23" s="5"/>
      <c r="I23" s="6"/>
      <c r="J23" s="7">
        <v>2250</v>
      </c>
    </row>
    <row r="24" spans="1:10" ht="10.9" customHeight="1" outlineLevel="2">
      <c r="A24" s="26"/>
      <c r="B24" s="27"/>
      <c r="C24" s="27"/>
      <c r="D24" s="28"/>
      <c r="E24" s="43" t="s">
        <v>1</v>
      </c>
      <c r="F24" s="43"/>
      <c r="G24" s="43"/>
      <c r="H24" s="5"/>
      <c r="I24" s="6"/>
      <c r="J24" s="7">
        <v>15</v>
      </c>
    </row>
    <row r="25" spans="1:10" ht="10.9" customHeight="1" outlineLevel="2">
      <c r="A25" s="23" t="s">
        <v>17</v>
      </c>
      <c r="B25" s="67"/>
      <c r="C25" s="67"/>
      <c r="D25" s="68"/>
      <c r="E25" s="72" t="s">
        <v>0</v>
      </c>
      <c r="F25" s="43"/>
      <c r="G25" s="43"/>
      <c r="H25" s="44">
        <v>14050</v>
      </c>
      <c r="I25" s="44"/>
      <c r="J25" s="44"/>
    </row>
    <row r="26" spans="1:10" ht="10.9" customHeight="1" outlineLevel="2">
      <c r="A26" s="69"/>
      <c r="B26" s="70"/>
      <c r="C26" s="70"/>
      <c r="D26" s="71"/>
      <c r="E26" s="43" t="s">
        <v>1</v>
      </c>
      <c r="F26" s="43"/>
      <c r="G26" s="43"/>
      <c r="H26" s="44">
        <v>1</v>
      </c>
      <c r="I26" s="44"/>
      <c r="J26" s="44"/>
    </row>
    <row r="27" spans="1:10" ht="10.9" customHeight="1" outlineLevel="2">
      <c r="A27" s="23" t="s">
        <v>18</v>
      </c>
      <c r="B27" s="67"/>
      <c r="C27" s="67"/>
      <c r="D27" s="68"/>
      <c r="E27" s="20" t="s">
        <v>0</v>
      </c>
      <c r="F27" s="21"/>
      <c r="G27" s="22"/>
      <c r="H27" s="73">
        <v>181000</v>
      </c>
      <c r="I27" s="74"/>
      <c r="J27" s="75"/>
    </row>
    <row r="28" spans="1:10" ht="10.9" customHeight="1" outlineLevel="2">
      <c r="A28" s="69"/>
      <c r="B28" s="70"/>
      <c r="C28" s="70"/>
      <c r="D28" s="71"/>
      <c r="E28" s="43" t="s">
        <v>1</v>
      </c>
      <c r="F28" s="43"/>
      <c r="G28" s="43"/>
      <c r="H28" s="44">
        <v>1</v>
      </c>
      <c r="I28" s="44"/>
      <c r="J28" s="44"/>
    </row>
    <row r="29" spans="1:10" ht="10.9" customHeight="1" outlineLevel="2">
      <c r="A29" s="42" t="s">
        <v>8</v>
      </c>
      <c r="B29" s="42"/>
      <c r="C29" s="42"/>
      <c r="D29" s="42"/>
      <c r="E29" s="43" t="s">
        <v>0</v>
      </c>
      <c r="F29" s="43"/>
      <c r="G29" s="43"/>
      <c r="H29" s="44">
        <v>30000</v>
      </c>
      <c r="I29" s="44"/>
      <c r="J29" s="44"/>
    </row>
    <row r="30" spans="1:10" ht="10.9" customHeight="1" outlineLevel="2">
      <c r="A30" s="26"/>
      <c r="B30" s="27"/>
      <c r="C30" s="27"/>
      <c r="D30" s="28"/>
      <c r="E30" s="43" t="s">
        <v>1</v>
      </c>
      <c r="F30" s="43"/>
      <c r="G30" s="43"/>
      <c r="H30" s="44">
        <v>1</v>
      </c>
      <c r="I30" s="44"/>
      <c r="J30" s="44"/>
    </row>
    <row r="31" spans="1:10" ht="10.9" customHeight="1" outlineLevel="2">
      <c r="A31" s="14" t="s">
        <v>20</v>
      </c>
      <c r="B31" s="15"/>
      <c r="C31" s="15"/>
      <c r="D31" s="16"/>
      <c r="E31" s="20" t="s">
        <v>0</v>
      </c>
      <c r="F31" s="21"/>
      <c r="G31" s="22"/>
      <c r="H31" s="5"/>
      <c r="I31" s="6"/>
      <c r="J31" s="7">
        <v>3438</v>
      </c>
    </row>
    <row r="32" spans="1:10" ht="10.9" customHeight="1" outlineLevel="2">
      <c r="A32" s="17"/>
      <c r="B32" s="18"/>
      <c r="C32" s="18"/>
      <c r="D32" s="19"/>
      <c r="E32" s="43" t="s">
        <v>1</v>
      </c>
      <c r="F32" s="43"/>
      <c r="G32" s="43"/>
      <c r="H32" s="5"/>
      <c r="I32" s="6"/>
      <c r="J32" s="7">
        <v>1</v>
      </c>
    </row>
    <row r="33" spans="1:10" ht="10.9" customHeight="1" outlineLevel="2">
      <c r="A33" s="23" t="s">
        <v>21</v>
      </c>
      <c r="B33" s="24"/>
      <c r="C33" s="24"/>
      <c r="D33" s="25"/>
      <c r="E33" s="72" t="s">
        <v>0</v>
      </c>
      <c r="F33" s="43"/>
      <c r="G33" s="43"/>
      <c r="H33" s="5"/>
      <c r="I33" s="6"/>
      <c r="J33" s="7">
        <v>283000</v>
      </c>
    </row>
    <row r="34" spans="1:10" ht="10.9" customHeight="1" outlineLevel="2">
      <c r="A34" s="26"/>
      <c r="B34" s="27"/>
      <c r="C34" s="27"/>
      <c r="D34" s="28"/>
      <c r="E34" s="43" t="s">
        <v>1</v>
      </c>
      <c r="F34" s="43"/>
      <c r="G34" s="43"/>
      <c r="H34" s="5"/>
      <c r="I34" s="6"/>
      <c r="J34" s="7">
        <v>1</v>
      </c>
    </row>
    <row r="35" spans="1:10" ht="10.9" customHeight="1" outlineLevel="2">
      <c r="A35" s="29" t="s">
        <v>22</v>
      </c>
      <c r="B35" s="30"/>
      <c r="C35" s="30"/>
      <c r="D35" s="31"/>
      <c r="E35" s="72" t="s">
        <v>0</v>
      </c>
      <c r="F35" s="43"/>
      <c r="G35" s="43"/>
      <c r="H35" s="5"/>
      <c r="I35" s="6"/>
      <c r="J35" s="7">
        <v>1030</v>
      </c>
    </row>
    <row r="36" spans="1:10" ht="10.9" customHeight="1" outlineLevel="2">
      <c r="A36" s="32"/>
      <c r="B36" s="32"/>
      <c r="C36" s="32"/>
      <c r="D36" s="33"/>
      <c r="E36" s="43" t="s">
        <v>1</v>
      </c>
      <c r="F36" s="43"/>
      <c r="G36" s="43"/>
      <c r="H36" s="5"/>
      <c r="I36" s="6"/>
      <c r="J36" s="7">
        <v>1</v>
      </c>
    </row>
    <row r="37" spans="1:10" ht="10.9" customHeight="1" outlineLevel="2">
      <c r="A37" s="29" t="s">
        <v>24</v>
      </c>
      <c r="B37" s="30"/>
      <c r="C37" s="30"/>
      <c r="D37" s="31"/>
      <c r="E37" s="20" t="s">
        <v>0</v>
      </c>
      <c r="F37" s="21"/>
      <c r="G37" s="22"/>
      <c r="H37" s="5"/>
      <c r="I37" s="6"/>
      <c r="J37" s="7">
        <v>9900</v>
      </c>
    </row>
    <row r="38" spans="1:10" ht="10.9" customHeight="1" outlineLevel="2">
      <c r="A38" s="32"/>
      <c r="B38" s="32"/>
      <c r="C38" s="32"/>
      <c r="D38" s="33"/>
      <c r="E38" s="20" t="s">
        <v>1</v>
      </c>
      <c r="F38" s="21"/>
      <c r="G38" s="22"/>
      <c r="H38" s="5"/>
      <c r="I38" s="6"/>
      <c r="J38" s="7">
        <v>1</v>
      </c>
    </row>
    <row r="39" spans="1:10" ht="10.9" customHeight="1" outlineLevel="1">
      <c r="A39" s="34" t="s">
        <v>25</v>
      </c>
      <c r="B39" s="35"/>
      <c r="C39" s="35"/>
      <c r="D39" s="36"/>
      <c r="E39" s="41" t="str">
        <f>E37</f>
        <v>Сумма</v>
      </c>
      <c r="F39" s="21"/>
      <c r="G39" s="22"/>
      <c r="H39" s="5"/>
      <c r="I39" s="6"/>
      <c r="J39" s="7">
        <v>49500</v>
      </c>
    </row>
    <row r="40" spans="1:10" ht="10.9" customHeight="1" outlineLevel="1">
      <c r="A40" s="37"/>
      <c r="B40" s="38"/>
      <c r="C40" s="38"/>
      <c r="D40" s="39"/>
      <c r="E40" s="41" t="str">
        <f>E38</f>
        <v>Кол.</v>
      </c>
      <c r="F40" s="21"/>
      <c r="G40" s="22"/>
      <c r="H40" s="5"/>
      <c r="I40" s="6"/>
      <c r="J40" s="7">
        <v>1</v>
      </c>
    </row>
    <row r="41" spans="1:10" ht="10.9" customHeight="1" outlineLevel="2">
      <c r="A41" s="40" t="s">
        <v>26</v>
      </c>
      <c r="B41" s="24"/>
      <c r="C41" s="24"/>
      <c r="D41" s="25"/>
      <c r="E41" s="41" t="s">
        <v>0</v>
      </c>
      <c r="F41" s="21"/>
      <c r="G41" s="22"/>
      <c r="H41" s="73">
        <v>150000</v>
      </c>
      <c r="I41" s="74"/>
      <c r="J41" s="75"/>
    </row>
    <row r="42" spans="1:10" ht="16.899999999999999" customHeight="1" outlineLevel="2">
      <c r="A42" s="26"/>
      <c r="B42" s="27"/>
      <c r="C42" s="27"/>
      <c r="D42" s="28"/>
      <c r="E42" s="41" t="s">
        <v>1</v>
      </c>
      <c r="F42" s="21"/>
      <c r="G42" s="22"/>
      <c r="H42" s="73">
        <v>1</v>
      </c>
      <c r="I42" s="74"/>
      <c r="J42" s="75"/>
    </row>
    <row r="43" spans="1:10" ht="10.9" customHeight="1" outlineLevel="2">
      <c r="A43" s="23" t="s">
        <v>27</v>
      </c>
      <c r="B43" s="79"/>
      <c r="C43" s="79"/>
      <c r="D43" s="80"/>
      <c r="E43" s="41" t="s">
        <v>0</v>
      </c>
      <c r="F43" s="21"/>
      <c r="G43" s="22"/>
      <c r="H43" s="5"/>
      <c r="I43" s="6"/>
      <c r="J43" s="7">
        <v>2100</v>
      </c>
    </row>
    <row r="44" spans="1:10" ht="10.9" customHeight="1" outlineLevel="2">
      <c r="A44" s="81"/>
      <c r="B44" s="82"/>
      <c r="C44" s="82"/>
      <c r="D44" s="83"/>
      <c r="E44" s="11" t="s">
        <v>1</v>
      </c>
      <c r="F44" s="12"/>
      <c r="G44" s="13"/>
      <c r="H44" s="8"/>
      <c r="I44" s="9"/>
      <c r="J44" s="10">
        <v>1</v>
      </c>
    </row>
    <row r="45" spans="1:10" ht="10.9" customHeight="1" outlineLevel="2">
      <c r="A45" s="84" t="s">
        <v>29</v>
      </c>
      <c r="B45" s="85"/>
      <c r="C45" s="85"/>
      <c r="D45" s="86"/>
      <c r="E45" s="20" t="s">
        <v>0</v>
      </c>
      <c r="F45" s="65"/>
      <c r="G45" s="66"/>
      <c r="H45" s="8"/>
      <c r="I45" s="9"/>
      <c r="J45" s="10">
        <v>83800</v>
      </c>
    </row>
    <row r="46" spans="1:10" ht="10.9" customHeight="1" outlineLevel="2">
      <c r="A46" s="87"/>
      <c r="B46" s="32"/>
      <c r="C46" s="32"/>
      <c r="D46" s="33"/>
      <c r="E46" s="20" t="s">
        <v>1</v>
      </c>
      <c r="F46" s="65"/>
      <c r="G46" s="66"/>
      <c r="H46" s="8"/>
      <c r="I46" s="9"/>
      <c r="J46" s="10">
        <v>1</v>
      </c>
    </row>
    <row r="47" spans="1:10" ht="10.9" customHeight="1" outlineLevel="1">
      <c r="A47" s="78" t="s">
        <v>16</v>
      </c>
      <c r="B47" s="45"/>
      <c r="C47" s="45"/>
      <c r="D47" s="45"/>
      <c r="E47" s="49" t="s">
        <v>0</v>
      </c>
      <c r="F47" s="49"/>
      <c r="G47" s="49"/>
      <c r="H47" s="50">
        <f>H7+H9+H11+H13+H15+J17+J19+J21+J23+H25+H27+H29+J31+J33+J35+J37+J39+H41+J43+J45</f>
        <v>1318668</v>
      </c>
      <c r="I47" s="50"/>
      <c r="J47" s="50"/>
    </row>
    <row r="48" spans="1:10" ht="10.9" customHeight="1" outlineLevel="1">
      <c r="A48" s="46"/>
      <c r="B48" s="47"/>
      <c r="C48" s="47"/>
      <c r="D48" s="48"/>
      <c r="E48" s="49" t="s">
        <v>1</v>
      </c>
      <c r="F48" s="49"/>
      <c r="G48" s="49"/>
      <c r="H48" s="50">
        <f>H8+H10+H12+H14+H16+J18+J20+J22+J24+H26+H28+H30+J32+J34+J36+J38+J40+H42+J44+J46</f>
        <v>49</v>
      </c>
      <c r="I48" s="50"/>
      <c r="J48" s="50"/>
    </row>
    <row r="49" spans="1:7" s="1" customFormat="1" ht="10.9" hidden="1" customHeight="1"/>
    <row r="50" spans="1:7" s="1" customFormat="1" ht="10.9" hidden="1" customHeight="1"/>
    <row r="51" spans="1:7" s="1" customFormat="1" ht="10.9" hidden="1" customHeight="1">
      <c r="A51" s="2" t="s">
        <v>9</v>
      </c>
      <c r="B51" s="2"/>
      <c r="C51" s="3"/>
      <c r="D51" s="3"/>
      <c r="E51" s="3"/>
      <c r="F51" s="3"/>
      <c r="G51" s="3"/>
    </row>
    <row r="52" spans="1:7" s="1" customFormat="1" ht="10.9" hidden="1" customHeight="1">
      <c r="C52" s="4" t="s">
        <v>10</v>
      </c>
      <c r="D52" s="4"/>
      <c r="E52" s="4"/>
      <c r="F52" s="4"/>
      <c r="G52" s="4"/>
    </row>
    <row r="53" spans="1:7" s="1" customFormat="1" ht="10.9" hidden="1" customHeight="1">
      <c r="C53" s="3"/>
      <c r="D53" s="3"/>
      <c r="E53" s="3"/>
      <c r="F53" s="3"/>
      <c r="G53" s="3"/>
    </row>
    <row r="54" spans="1:7" s="1" customFormat="1" ht="10.9" hidden="1" customHeight="1">
      <c r="C54" s="4" t="s">
        <v>11</v>
      </c>
      <c r="D54" s="4"/>
      <c r="E54" s="4"/>
      <c r="F54" s="4"/>
      <c r="G54" s="4"/>
    </row>
    <row r="55" spans="1:7" s="1" customFormat="1" ht="10.9" hidden="1" customHeight="1"/>
    <row r="56" spans="1:7" s="1" customFormat="1" ht="10.9" hidden="1" customHeight="1"/>
    <row r="57" spans="1:7" s="1" customFormat="1" ht="10.9" hidden="1" customHeight="1">
      <c r="A57" s="76" t="s">
        <v>12</v>
      </c>
      <c r="B57" s="76"/>
    </row>
    <row r="58" spans="1:7" s="1" customFormat="1" ht="10.9" hidden="1" customHeight="1">
      <c r="A58" s="1" t="s">
        <v>13</v>
      </c>
    </row>
    <row r="59" spans="1:7" s="1" customFormat="1" ht="10.9" hidden="1" customHeight="1"/>
    <row r="60" spans="1:7" s="1" customFormat="1" ht="10.9" hidden="1" customHeight="1"/>
    <row r="61" spans="1:7" s="1" customFormat="1" ht="10.9" hidden="1" customHeight="1">
      <c r="A61" s="76" t="s">
        <v>14</v>
      </c>
      <c r="B61" s="76"/>
    </row>
    <row r="62" spans="1:7" s="1" customFormat="1" ht="10.9" hidden="1" customHeight="1">
      <c r="A62" s="1" t="s">
        <v>13</v>
      </c>
    </row>
  </sheetData>
  <mergeCells count="90">
    <mergeCell ref="A61:B61"/>
    <mergeCell ref="A1:J1"/>
    <mergeCell ref="H29:J29"/>
    <mergeCell ref="E30:G30"/>
    <mergeCell ref="H30:J30"/>
    <mergeCell ref="E32:G32"/>
    <mergeCell ref="E33:G33"/>
    <mergeCell ref="E34:G34"/>
    <mergeCell ref="A47:D48"/>
    <mergeCell ref="E47:G47"/>
    <mergeCell ref="E35:G35"/>
    <mergeCell ref="E36:G36"/>
    <mergeCell ref="E46:G46"/>
    <mergeCell ref="H47:J47"/>
    <mergeCell ref="E48:G48"/>
    <mergeCell ref="H48:J48"/>
    <mergeCell ref="H28:J28"/>
    <mergeCell ref="A27:D28"/>
    <mergeCell ref="H41:J41"/>
    <mergeCell ref="H42:J42"/>
    <mergeCell ref="A57:B57"/>
    <mergeCell ref="A43:D44"/>
    <mergeCell ref="A45:D46"/>
    <mergeCell ref="H25:J25"/>
    <mergeCell ref="E27:G27"/>
    <mergeCell ref="H27:J27"/>
    <mergeCell ref="E26:G26"/>
    <mergeCell ref="H26:J26"/>
    <mergeCell ref="A23:D24"/>
    <mergeCell ref="E23:G23"/>
    <mergeCell ref="E24:G24"/>
    <mergeCell ref="E43:G43"/>
    <mergeCell ref="E45:G45"/>
    <mergeCell ref="A29:D30"/>
    <mergeCell ref="E29:G29"/>
    <mergeCell ref="A25:D26"/>
    <mergeCell ref="E25:G25"/>
    <mergeCell ref="E28:G28"/>
    <mergeCell ref="A21:D22"/>
    <mergeCell ref="E21:G21"/>
    <mergeCell ref="E22:G22"/>
    <mergeCell ref="A17:D18"/>
    <mergeCell ref="E17:G17"/>
    <mergeCell ref="E18:G18"/>
    <mergeCell ref="A19:D20"/>
    <mergeCell ref="E19:G19"/>
    <mergeCell ref="E20:G20"/>
    <mergeCell ref="A15:D16"/>
    <mergeCell ref="E15:G15"/>
    <mergeCell ref="H15:J15"/>
    <mergeCell ref="E16:G16"/>
    <mergeCell ref="H16:J16"/>
    <mergeCell ref="A13:D14"/>
    <mergeCell ref="E13:G13"/>
    <mergeCell ref="H13:J13"/>
    <mergeCell ref="E14:G14"/>
    <mergeCell ref="H14:J14"/>
    <mergeCell ref="A11:D12"/>
    <mergeCell ref="E11:G11"/>
    <mergeCell ref="H11:J11"/>
    <mergeCell ref="E12:G12"/>
    <mergeCell ref="H12:J12"/>
    <mergeCell ref="A7:D8"/>
    <mergeCell ref="E7:G7"/>
    <mergeCell ref="E8:G8"/>
    <mergeCell ref="H7:J7"/>
    <mergeCell ref="H8:J8"/>
    <mergeCell ref="A5:D6"/>
    <mergeCell ref="E5:G5"/>
    <mergeCell ref="H5:J5"/>
    <mergeCell ref="E6:G6"/>
    <mergeCell ref="H6:J6"/>
    <mergeCell ref="A9:D10"/>
    <mergeCell ref="E9:G9"/>
    <mergeCell ref="H9:J9"/>
    <mergeCell ref="E10:G10"/>
    <mergeCell ref="H10:J10"/>
    <mergeCell ref="A39:D40"/>
    <mergeCell ref="A41:D42"/>
    <mergeCell ref="E37:G37"/>
    <mergeCell ref="E39:G39"/>
    <mergeCell ref="E41:G41"/>
    <mergeCell ref="E40:G40"/>
    <mergeCell ref="E42:G42"/>
    <mergeCell ref="E38:G38"/>
    <mergeCell ref="A31:D32"/>
    <mergeCell ref="E31:G31"/>
    <mergeCell ref="A33:D34"/>
    <mergeCell ref="A35:D36"/>
    <mergeCell ref="A37:D38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2022-11-14T02:24:57Z</cp:lastPrinted>
  <dcterms:modified xsi:type="dcterms:W3CDTF">2022-11-14T06:43:38Z</dcterms:modified>
</cp:coreProperties>
</file>