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волонтеры" sheetId="1" r:id="rId1"/>
    <sheet name="волонтеры 1" sheetId="2" r:id="rId2"/>
  </sheets>
  <definedNames>
    <definedName name="_xlnm.Print_Area" localSheetId="0">'волонтеры'!$A$1:$E$21</definedName>
    <definedName name="_xlnm.Print_Area" localSheetId="1">'волонтеры 1'!$A$1:$F$41</definedName>
  </definedNames>
  <calcPr fullCalcOnLoad="1"/>
</workbook>
</file>

<file path=xl/sharedStrings.xml><?xml version="1.0" encoding="utf-8"?>
<sst xmlns="http://schemas.openxmlformats.org/spreadsheetml/2006/main" count="41" uniqueCount="40">
  <si>
    <t>№ п/п</t>
  </si>
  <si>
    <t xml:space="preserve">  </t>
  </si>
  <si>
    <t>Наименование</t>
  </si>
  <si>
    <t>Количество единиц</t>
  </si>
  <si>
    <t>Стоимость, рублей</t>
  </si>
  <si>
    <t>Всего, рублей</t>
  </si>
  <si>
    <t>Комментарии</t>
  </si>
  <si>
    <t xml:space="preserve">                                               Материально-техническое обеспечение</t>
  </si>
  <si>
    <t>1.</t>
  </si>
  <si>
    <t>Принтер цветной  А4</t>
  </si>
  <si>
    <t xml:space="preserve">Ноутбук  </t>
  </si>
  <si>
    <t>Краска для заправки 12*4</t>
  </si>
  <si>
    <t>Всего по разделу:</t>
  </si>
  <si>
    <t>2.</t>
  </si>
  <si>
    <t xml:space="preserve">                                                                          Иное</t>
  </si>
  <si>
    <t>Бумага офисная 24*5</t>
  </si>
  <si>
    <t>Всего по проекту:</t>
  </si>
  <si>
    <t>Организация проведения мероприятий</t>
  </si>
  <si>
    <t>3.</t>
  </si>
  <si>
    <t>Бумага фото А4</t>
  </si>
  <si>
    <t>Панно настенное световое</t>
  </si>
  <si>
    <t>Проектор со встроенным динамиком</t>
  </si>
  <si>
    <t>Кресло - трансформер</t>
  </si>
  <si>
    <t>Музыка для релаксации</t>
  </si>
  <si>
    <t>Стол световой для рисования песком</t>
  </si>
  <si>
    <t>Душ из фибероптического волокна</t>
  </si>
  <si>
    <t>Колонна воздушно - пузырьковая</t>
  </si>
  <si>
    <t>Дорожка сенсорная</t>
  </si>
  <si>
    <t>Бизиборд</t>
  </si>
  <si>
    <t>Комплект Монтессори в ассортименте</t>
  </si>
  <si>
    <t>Тактильные модули</t>
  </si>
  <si>
    <t>Карандаши цветные</t>
  </si>
  <si>
    <t>Краски пальчиковые</t>
  </si>
  <si>
    <t>Кисточки</t>
  </si>
  <si>
    <t>Краски акварельные</t>
  </si>
  <si>
    <t>Услуги привлеченных специалистов для организации семинаров (6 семинаров по 6 часов)</t>
  </si>
  <si>
    <t>Буклеты</t>
  </si>
  <si>
    <t>Баннеры, продвигающие "Психологическую гостиную"</t>
  </si>
  <si>
    <t>Стол +4 стула (комплект)</t>
  </si>
  <si>
    <t xml:space="preserve">
Сведения об объеме бюджетных ассигнований, необходимых для реализации проекта                                "Психологическая гостиная"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</si>
</sst>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2" fontId="0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3" fillId="0" borderId="13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6">
      <selection activeCell="E28" sqref="E28"/>
    </sheetView>
  </sheetViews>
  <sheetFormatPr defaultColWidth="9.140625" defaultRowHeight="12.75"/>
  <cols>
    <col min="1" max="1" width="5.28125" style="0" customWidth="1"/>
    <col min="2" max="2" width="27.421875" style="0" customWidth="1"/>
    <col min="3" max="3" width="29.57421875" style="0" customWidth="1"/>
    <col min="4" max="4" width="9.8515625" style="0" customWidth="1"/>
    <col min="5" max="5" width="24.140625" style="0" customWidth="1"/>
  </cols>
  <sheetData>
    <row r="1" ht="15.75">
      <c r="A1" s="1"/>
    </row>
    <row r="2" ht="15.75">
      <c r="A2" s="1"/>
    </row>
    <row r="3" ht="15.75">
      <c r="A3" s="2"/>
    </row>
    <row r="4" ht="15.75">
      <c r="A4" s="1"/>
    </row>
    <row r="5" ht="15.75">
      <c r="A5" s="1"/>
    </row>
    <row r="6" ht="15.75">
      <c r="A6" s="1"/>
    </row>
    <row r="7" ht="15.75">
      <c r="A7" s="1"/>
    </row>
    <row r="8" ht="15.75">
      <c r="A8" s="1"/>
    </row>
    <row r="9" ht="15.75">
      <c r="A9" s="1"/>
    </row>
    <row r="10" ht="15.75">
      <c r="A10" s="1"/>
    </row>
    <row r="11" spans="1:4" ht="15.75">
      <c r="A11" s="3"/>
      <c r="B11" s="3"/>
      <c r="C11" s="3"/>
      <c r="D11" s="3"/>
    </row>
    <row r="13" spans="1:5" ht="36.75" customHeight="1">
      <c r="A13" s="27"/>
      <c r="B13" s="27"/>
      <c r="C13" s="27"/>
      <c r="D13" s="27"/>
      <c r="E13" s="27"/>
    </row>
    <row r="14" spans="1:5" ht="15.75">
      <c r="A14" s="27"/>
      <c r="B14" s="27"/>
      <c r="C14" s="27"/>
      <c r="D14" s="27"/>
      <c r="E14" s="27"/>
    </row>
    <row r="15" spans="1:5" ht="15.75">
      <c r="A15" s="27"/>
      <c r="B15" s="27"/>
      <c r="C15" s="27"/>
      <c r="D15" s="27"/>
      <c r="E15" s="27"/>
    </row>
    <row r="16" ht="15.75">
      <c r="A16" s="4"/>
    </row>
    <row r="17" spans="1:5" ht="15.75">
      <c r="A17" s="27"/>
      <c r="B17" s="27"/>
      <c r="C17" s="27"/>
      <c r="D17" s="27"/>
      <c r="E17" s="27"/>
    </row>
    <row r="18" ht="15.75">
      <c r="A18" s="4"/>
    </row>
    <row r="19" ht="27.75" customHeight="1">
      <c r="A19" s="1"/>
    </row>
    <row r="20" ht="15.75">
      <c r="A20" s="1"/>
    </row>
    <row r="21" ht="30.75" customHeight="1">
      <c r="A21" s="1"/>
    </row>
  </sheetData>
  <sheetProtection/>
  <mergeCells count="4">
    <mergeCell ref="A13:E13"/>
    <mergeCell ref="A14:E14"/>
    <mergeCell ref="A15:E15"/>
    <mergeCell ref="A17:E17"/>
  </mergeCells>
  <printOptions horizontalCentered="1"/>
  <pageMargins left="0.9840277777777777" right="0.19652777777777777" top="0.2361111111111111" bottom="0.2361111111111111" header="0.5118055555555555" footer="0.5118055555555555"/>
  <pageSetup fitToHeight="1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4.7109375" style="0" customWidth="1"/>
    <col min="2" max="2" width="27.421875" style="5" customWidth="1"/>
    <col min="3" max="5" width="18.140625" style="5" customWidth="1"/>
    <col min="6" max="6" width="22.421875" style="8" customWidth="1"/>
    <col min="7" max="7" width="15.8515625" style="0" customWidth="1"/>
  </cols>
  <sheetData>
    <row r="1" spans="1:6" ht="18.75">
      <c r="A1" s="29"/>
      <c r="B1" s="30"/>
      <c r="C1" s="30"/>
      <c r="D1" s="30"/>
      <c r="E1" s="30"/>
      <c r="F1" s="30"/>
    </row>
    <row r="2" spans="1:6" ht="18.75">
      <c r="A2" s="15"/>
      <c r="B2" s="16"/>
      <c r="C2" s="31"/>
      <c r="D2" s="32"/>
      <c r="E2" s="32"/>
      <c r="F2" s="32"/>
    </row>
    <row r="3" spans="1:6" ht="2.25" customHeight="1">
      <c r="A3" s="30"/>
      <c r="B3" s="30"/>
      <c r="C3" s="30"/>
      <c r="D3" s="30"/>
      <c r="E3" s="30"/>
      <c r="F3" s="30"/>
    </row>
    <row r="4" spans="1:6" ht="40.5" customHeight="1">
      <c r="A4" s="33" t="s">
        <v>39</v>
      </c>
      <c r="B4" s="34"/>
      <c r="C4" s="34"/>
      <c r="D4" s="34"/>
      <c r="E4" s="34"/>
      <c r="F4" s="34"/>
    </row>
    <row r="5" spans="1:10" ht="34.5" customHeight="1">
      <c r="A5" s="9" t="s">
        <v>0</v>
      </c>
      <c r="B5" s="9" t="s">
        <v>2</v>
      </c>
      <c r="C5" s="9" t="s">
        <v>3</v>
      </c>
      <c r="D5" s="9" t="s">
        <v>4</v>
      </c>
      <c r="E5" s="9" t="s">
        <v>5</v>
      </c>
      <c r="F5" s="10" t="s">
        <v>6</v>
      </c>
      <c r="J5" t="s">
        <v>1</v>
      </c>
    </row>
    <row r="6" spans="1:6" ht="24" customHeight="1">
      <c r="A6" s="18" t="s">
        <v>8</v>
      </c>
      <c r="B6" s="38" t="s">
        <v>7</v>
      </c>
      <c r="C6" s="39"/>
      <c r="D6" s="39"/>
      <c r="E6" s="39"/>
      <c r="F6" s="40"/>
    </row>
    <row r="7" spans="1:6" ht="26.25" customHeight="1">
      <c r="A7" s="20"/>
      <c r="B7" s="21" t="s">
        <v>10</v>
      </c>
      <c r="C7" s="21">
        <v>1</v>
      </c>
      <c r="D7" s="22">
        <v>41890</v>
      </c>
      <c r="E7" s="22">
        <f>MMULT(C7,D7)</f>
        <v>41890</v>
      </c>
      <c r="F7" s="23"/>
    </row>
    <row r="8" spans="1:6" ht="37.5" customHeight="1">
      <c r="A8" s="24"/>
      <c r="B8" s="21" t="s">
        <v>9</v>
      </c>
      <c r="C8" s="21">
        <v>1</v>
      </c>
      <c r="D8" s="22">
        <v>55647</v>
      </c>
      <c r="E8" s="22">
        <f>MMULT(C8,D8)</f>
        <v>55647</v>
      </c>
      <c r="F8" s="23"/>
    </row>
    <row r="9" spans="1:6" ht="37.5" customHeight="1">
      <c r="A9" s="18"/>
      <c r="B9" s="21" t="s">
        <v>11</v>
      </c>
      <c r="C9" s="21">
        <v>48</v>
      </c>
      <c r="D9" s="22">
        <v>950</v>
      </c>
      <c r="E9" s="22">
        <f>MMULT(C9,D9)</f>
        <v>45600</v>
      </c>
      <c r="F9" s="23"/>
    </row>
    <row r="10" spans="1:6" ht="37.5" customHeight="1">
      <c r="A10" s="18"/>
      <c r="B10" s="21" t="s">
        <v>19</v>
      </c>
      <c r="C10" s="21">
        <v>10</v>
      </c>
      <c r="D10" s="22">
        <v>500</v>
      </c>
      <c r="E10" s="22">
        <f>MMULT(C10,D10)</f>
        <v>5000</v>
      </c>
      <c r="F10" s="23"/>
    </row>
    <row r="11" spans="1:6" ht="37.5" customHeight="1">
      <c r="A11" s="18"/>
      <c r="B11" s="21" t="s">
        <v>20</v>
      </c>
      <c r="C11" s="21">
        <v>1</v>
      </c>
      <c r="D11" s="22">
        <v>85000</v>
      </c>
      <c r="E11" s="22">
        <v>85000</v>
      </c>
      <c r="F11" s="23"/>
    </row>
    <row r="12" spans="1:6" ht="37.5" customHeight="1">
      <c r="A12" s="18"/>
      <c r="B12" s="21" t="s">
        <v>21</v>
      </c>
      <c r="C12" s="21">
        <v>1</v>
      </c>
      <c r="D12" s="22">
        <v>34000</v>
      </c>
      <c r="E12" s="22">
        <v>34000</v>
      </c>
      <c r="F12" s="23"/>
    </row>
    <row r="13" spans="1:6" ht="37.5" customHeight="1">
      <c r="A13" s="18"/>
      <c r="B13" s="21" t="s">
        <v>22</v>
      </c>
      <c r="C13" s="21">
        <v>2</v>
      </c>
      <c r="D13" s="22">
        <v>8500</v>
      </c>
      <c r="E13" s="22">
        <v>17000</v>
      </c>
      <c r="F13" s="23"/>
    </row>
    <row r="14" spans="1:6" ht="37.5" customHeight="1">
      <c r="A14" s="18"/>
      <c r="B14" s="21" t="s">
        <v>23</v>
      </c>
      <c r="C14" s="21">
        <v>5</v>
      </c>
      <c r="D14" s="22">
        <v>800</v>
      </c>
      <c r="E14" s="22">
        <v>4000</v>
      </c>
      <c r="F14" s="23"/>
    </row>
    <row r="15" spans="1:6" ht="37.5" customHeight="1">
      <c r="A15" s="18"/>
      <c r="B15" s="21" t="s">
        <v>24</v>
      </c>
      <c r="C15" s="21">
        <v>1</v>
      </c>
      <c r="D15" s="22">
        <v>29000</v>
      </c>
      <c r="E15" s="22">
        <v>29000</v>
      </c>
      <c r="F15" s="23"/>
    </row>
    <row r="16" spans="1:6" ht="37.5" customHeight="1">
      <c r="A16" s="18"/>
      <c r="B16" s="21" t="s">
        <v>25</v>
      </c>
      <c r="C16" s="21">
        <v>1</v>
      </c>
      <c r="D16" s="22">
        <v>27000</v>
      </c>
      <c r="E16" s="22">
        <v>27000</v>
      </c>
      <c r="F16" s="23"/>
    </row>
    <row r="17" spans="1:6" ht="37.5" customHeight="1">
      <c r="A17" s="18"/>
      <c r="B17" s="21" t="s">
        <v>26</v>
      </c>
      <c r="C17" s="21">
        <v>1</v>
      </c>
      <c r="D17" s="22">
        <v>25000</v>
      </c>
      <c r="E17" s="22">
        <v>25000</v>
      </c>
      <c r="F17" s="23"/>
    </row>
    <row r="18" spans="1:6" ht="37.5" customHeight="1">
      <c r="A18" s="18"/>
      <c r="B18" s="21" t="s">
        <v>27</v>
      </c>
      <c r="C18" s="21">
        <v>1</v>
      </c>
      <c r="D18" s="22">
        <v>17000</v>
      </c>
      <c r="E18" s="22">
        <v>17000</v>
      </c>
      <c r="F18" s="23"/>
    </row>
    <row r="19" spans="1:6" ht="37.5" customHeight="1">
      <c r="A19" s="18"/>
      <c r="B19" s="21" t="s">
        <v>28</v>
      </c>
      <c r="C19" s="21">
        <v>1</v>
      </c>
      <c r="D19" s="22">
        <v>9000</v>
      </c>
      <c r="E19" s="22">
        <v>9000</v>
      </c>
      <c r="F19" s="23"/>
    </row>
    <row r="20" spans="1:6" ht="37.5" customHeight="1">
      <c r="A20" s="18"/>
      <c r="B20" s="21" t="s">
        <v>30</v>
      </c>
      <c r="C20" s="21">
        <v>2</v>
      </c>
      <c r="D20" s="22">
        <v>56000</v>
      </c>
      <c r="E20" s="22">
        <v>112000</v>
      </c>
      <c r="F20" s="23"/>
    </row>
    <row r="21" spans="1:6" ht="37.5" customHeight="1">
      <c r="A21" s="18"/>
      <c r="B21" s="21" t="s">
        <v>38</v>
      </c>
      <c r="C21" s="21">
        <v>4</v>
      </c>
      <c r="D21" s="22">
        <v>16000</v>
      </c>
      <c r="E21" s="22">
        <v>64000</v>
      </c>
      <c r="F21" s="23"/>
    </row>
    <row r="22" spans="1:6" ht="37.5" customHeight="1">
      <c r="A22" s="18"/>
      <c r="B22" s="21" t="s">
        <v>29</v>
      </c>
      <c r="C22" s="21">
        <v>5</v>
      </c>
      <c r="D22" s="22">
        <v>23000</v>
      </c>
      <c r="E22" s="22">
        <v>115000</v>
      </c>
      <c r="F22" s="23"/>
    </row>
    <row r="23" spans="1:6" ht="37.5" customHeight="1">
      <c r="A23" s="18"/>
      <c r="B23" s="21" t="s">
        <v>31</v>
      </c>
      <c r="C23" s="21">
        <v>50</v>
      </c>
      <c r="D23" s="22">
        <v>150</v>
      </c>
      <c r="E23" s="22">
        <v>7500</v>
      </c>
      <c r="F23" s="23"/>
    </row>
    <row r="24" spans="1:6" ht="37.5" customHeight="1">
      <c r="A24" s="18"/>
      <c r="B24" s="21" t="s">
        <v>32</v>
      </c>
      <c r="C24" s="21">
        <v>50</v>
      </c>
      <c r="D24" s="22">
        <v>300</v>
      </c>
      <c r="E24" s="22">
        <v>15000</v>
      </c>
      <c r="F24" s="23"/>
    </row>
    <row r="25" spans="1:6" ht="37.5" customHeight="1">
      <c r="A25" s="18"/>
      <c r="B25" s="21" t="s">
        <v>33</v>
      </c>
      <c r="C25" s="21">
        <v>100</v>
      </c>
      <c r="D25" s="22">
        <v>50</v>
      </c>
      <c r="E25" s="22">
        <v>5000</v>
      </c>
      <c r="F25" s="23"/>
    </row>
    <row r="26" spans="1:6" ht="37.5" customHeight="1">
      <c r="A26" s="18"/>
      <c r="B26" s="21" t="s">
        <v>34</v>
      </c>
      <c r="C26" s="21">
        <v>50</v>
      </c>
      <c r="D26" s="22">
        <v>200</v>
      </c>
      <c r="E26" s="22">
        <v>10000</v>
      </c>
      <c r="F26" s="23"/>
    </row>
    <row r="27" spans="1:6" ht="37.5" customHeight="1">
      <c r="A27" s="18"/>
      <c r="B27" s="21" t="s">
        <v>15</v>
      </c>
      <c r="C27" s="21">
        <v>120</v>
      </c>
      <c r="D27" s="22">
        <v>400</v>
      </c>
      <c r="E27" s="22">
        <f>MMULT(C27,D27)</f>
        <v>48000</v>
      </c>
      <c r="F27" s="23"/>
    </row>
    <row r="28" spans="1:6" ht="33" customHeight="1">
      <c r="A28" s="18"/>
      <c r="B28" s="38" t="s">
        <v>12</v>
      </c>
      <c r="C28" s="41"/>
      <c r="D28" s="42"/>
      <c r="E28" s="22">
        <f>SUM(E7:E27)</f>
        <v>771637</v>
      </c>
      <c r="F28" s="23"/>
    </row>
    <row r="29" spans="1:6" ht="22.5" customHeight="1">
      <c r="A29" s="18" t="s">
        <v>13</v>
      </c>
      <c r="B29" s="35" t="s">
        <v>17</v>
      </c>
      <c r="C29" s="36"/>
      <c r="D29" s="36"/>
      <c r="E29" s="36"/>
      <c r="F29" s="37"/>
    </row>
    <row r="30" spans="1:6" ht="66" customHeight="1">
      <c r="A30" s="18"/>
      <c r="B30" s="21" t="s">
        <v>35</v>
      </c>
      <c r="C30" s="21">
        <v>36</v>
      </c>
      <c r="D30" s="22">
        <v>1200</v>
      </c>
      <c r="E30" s="22">
        <f>MMULT(C30,D30)</f>
        <v>43200</v>
      </c>
      <c r="F30" s="23"/>
    </row>
    <row r="31" spans="1:6" ht="33" customHeight="1">
      <c r="A31" s="18"/>
      <c r="B31" s="21"/>
      <c r="C31" s="26"/>
      <c r="D31" s="26"/>
      <c r="E31" s="22">
        <f>SUM(E30)</f>
        <v>43200</v>
      </c>
      <c r="F31" s="23"/>
    </row>
    <row r="32" spans="1:6" ht="24.75" customHeight="1">
      <c r="A32" s="18" t="s">
        <v>18</v>
      </c>
      <c r="B32" s="38" t="s">
        <v>14</v>
      </c>
      <c r="C32" s="39"/>
      <c r="D32" s="39"/>
      <c r="E32" s="39"/>
      <c r="F32" s="40"/>
    </row>
    <row r="33" spans="1:6" ht="24.75" customHeight="1">
      <c r="A33" s="18"/>
      <c r="B33" s="17" t="s">
        <v>36</v>
      </c>
      <c r="C33" s="21">
        <v>5000</v>
      </c>
      <c r="D33" s="22">
        <v>25</v>
      </c>
      <c r="E33" s="22">
        <v>125000</v>
      </c>
      <c r="F33" s="19"/>
    </row>
    <row r="34" spans="1:6" ht="53.25" customHeight="1">
      <c r="A34" s="18"/>
      <c r="B34" s="21" t="s">
        <v>37</v>
      </c>
      <c r="C34" s="21">
        <v>20</v>
      </c>
      <c r="D34" s="22">
        <v>3000</v>
      </c>
      <c r="E34" s="22">
        <f>MMULT(C34,D34)</f>
        <v>60000</v>
      </c>
      <c r="F34" s="23"/>
    </row>
    <row r="35" spans="1:6" ht="27.75" customHeight="1">
      <c r="A35" s="18"/>
      <c r="B35" s="38" t="s">
        <v>12</v>
      </c>
      <c r="C35" s="41"/>
      <c r="D35" s="42"/>
      <c r="E35" s="22">
        <f>SUM(E33:E34)</f>
        <v>185000</v>
      </c>
      <c r="F35" s="23"/>
    </row>
    <row r="36" spans="1:6" ht="31.5" customHeight="1">
      <c r="A36" s="18"/>
      <c r="B36" s="43" t="s">
        <v>16</v>
      </c>
      <c r="C36" s="41"/>
      <c r="D36" s="42"/>
      <c r="E36" s="25">
        <f>SUM(E28,E31,E35)</f>
        <v>999837</v>
      </c>
      <c r="F36" s="23"/>
    </row>
    <row r="37" spans="1:6" ht="12.75">
      <c r="A37" s="6"/>
      <c r="B37" s="7"/>
      <c r="C37" s="7"/>
      <c r="D37" s="7"/>
      <c r="E37" s="7"/>
      <c r="F37" s="11"/>
    </row>
    <row r="38" spans="1:6" ht="12.75">
      <c r="A38" s="12"/>
      <c r="B38" s="28"/>
      <c r="C38" s="28"/>
      <c r="D38" s="28"/>
      <c r="E38" s="28"/>
      <c r="F38" s="28"/>
    </row>
    <row r="39" spans="1:6" ht="12.75">
      <c r="A39" s="13"/>
      <c r="B39" s="13"/>
      <c r="C39" s="13"/>
      <c r="D39" s="13"/>
      <c r="E39" s="13"/>
      <c r="F39" s="14"/>
    </row>
    <row r="40" spans="1:6" ht="12.75">
      <c r="A40" s="13"/>
      <c r="B40" s="13"/>
      <c r="C40" s="13"/>
      <c r="D40" s="13"/>
      <c r="E40" s="13"/>
      <c r="F40" s="14"/>
    </row>
    <row r="41" spans="1:6" ht="12.75">
      <c r="A41" s="13"/>
      <c r="B41" s="13"/>
      <c r="C41" s="13"/>
      <c r="D41" s="13"/>
      <c r="E41" s="13"/>
      <c r="F41" s="14"/>
    </row>
  </sheetData>
  <sheetProtection/>
  <mergeCells count="11">
    <mergeCell ref="B35:D35"/>
    <mergeCell ref="B38:F38"/>
    <mergeCell ref="A1:F1"/>
    <mergeCell ref="A3:F3"/>
    <mergeCell ref="C2:F2"/>
    <mergeCell ref="A4:F4"/>
    <mergeCell ref="B29:F29"/>
    <mergeCell ref="B6:F6"/>
    <mergeCell ref="B28:D28"/>
    <mergeCell ref="B32:F32"/>
    <mergeCell ref="B36:D36"/>
  </mergeCells>
  <printOptions horizontalCentered="1"/>
  <pageMargins left="0.5511811023622047" right="0.1968503937007874" top="0.2362204724409449" bottom="0.3937007874015748" header="0.11811023622047245" footer="0.1968503937007874"/>
  <pageSetup fitToHeight="0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dasha</dc:creator>
  <cp:keywords/>
  <dc:description/>
  <cp:lastModifiedBy>Acer</cp:lastModifiedBy>
  <cp:lastPrinted>2022-05-04T15:22:10Z</cp:lastPrinted>
  <dcterms:created xsi:type="dcterms:W3CDTF">2010-10-18T07:00:26Z</dcterms:created>
  <dcterms:modified xsi:type="dcterms:W3CDTF">2023-10-30T20:26:13Z</dcterms:modified>
  <cp:category/>
  <cp:version/>
  <cp:contentType/>
  <cp:contentStatus/>
</cp:coreProperties>
</file>