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5200" windowHeight="12570" tabRatio="207"/>
  </bookViews>
  <sheets>
    <sheet name="Реестр договоров" sheetId="11" r:id="rId1"/>
  </sheets>
  <definedNames>
    <definedName name="_xlnm._FilterDatabase" localSheetId="0" hidden="1">'Реестр договоров'!$A$8:$AL$17</definedName>
    <definedName name="_xlnm.Print_Area" localSheetId="0">'Реестр договоров'!$A$1:$AH$13</definedName>
  </definedNames>
  <calcPr calcId="152511"/>
</workbook>
</file>

<file path=xl/calcChain.xml><?xml version="1.0" encoding="utf-8"?>
<calcChain xmlns="http://schemas.openxmlformats.org/spreadsheetml/2006/main">
  <c r="AF3" i="11" l="1"/>
  <c r="AF4" i="11"/>
  <c r="AG10" i="11" l="1"/>
  <c r="AG11" i="11"/>
  <c r="AG12" i="11"/>
  <c r="AG13" i="11"/>
  <c r="AG14" i="11"/>
  <c r="AG15" i="11"/>
  <c r="AG16" i="11"/>
  <c r="AG17" i="11"/>
  <c r="AG9" i="11"/>
  <c r="AD10" i="11"/>
  <c r="AD11" i="11"/>
  <c r="AD12" i="11"/>
  <c r="AD13" i="11"/>
  <c r="AD14" i="11"/>
  <c r="AD15" i="11"/>
  <c r="AD16" i="11"/>
  <c r="AD17" i="11"/>
  <c r="AD9" i="11"/>
  <c r="AC10" i="11"/>
  <c r="AC11" i="11"/>
  <c r="AC12" i="11"/>
  <c r="AC13" i="11"/>
  <c r="AC14" i="11"/>
  <c r="AC15" i="11"/>
  <c r="AC16" i="11"/>
  <c r="AC17" i="11"/>
  <c r="AC9" i="11"/>
  <c r="AB10" i="11"/>
  <c r="AB11" i="11"/>
  <c r="AB12" i="11"/>
  <c r="AB13" i="11"/>
  <c r="AB14" i="11"/>
  <c r="AB15" i="11"/>
  <c r="AB16" i="11"/>
  <c r="AB17" i="11"/>
  <c r="AB9" i="11"/>
  <c r="AA10" i="11"/>
  <c r="AA11" i="11"/>
  <c r="AA12" i="11"/>
  <c r="AA13" i="11"/>
  <c r="AA14" i="11"/>
  <c r="AA15" i="11"/>
  <c r="AA16" i="11"/>
  <c r="AA17" i="11"/>
  <c r="AA9" i="11"/>
  <c r="Z10" i="11"/>
  <c r="Z11" i="11"/>
  <c r="Z12" i="11"/>
  <c r="Z13" i="11"/>
  <c r="Z14" i="11"/>
  <c r="Z15" i="11"/>
  <c r="Z16" i="11"/>
  <c r="Z17" i="11"/>
  <c r="Z9" i="11"/>
  <c r="AE9" i="11" l="1"/>
  <c r="AE10" i="11"/>
  <c r="AD3" i="11" l="1"/>
  <c r="AD4" i="11"/>
  <c r="AE12" i="11" l="1"/>
  <c r="AE13" i="11"/>
  <c r="AE14" i="11"/>
  <c r="AE15" i="11"/>
  <c r="AE16" i="11"/>
  <c r="AE17" i="11"/>
  <c r="AE11" i="11" l="1"/>
  <c r="Z3" i="11"/>
  <c r="AG3" i="11"/>
  <c r="AG4" i="11"/>
  <c r="AC4" i="11"/>
  <c r="AC3" i="11"/>
  <c r="Z4" i="11"/>
  <c r="AA4" i="11" l="1"/>
  <c r="AA3" i="11"/>
  <c r="AE4" i="11"/>
  <c r="AE3" i="11"/>
  <c r="AB3" i="11"/>
  <c r="AB4" i="11"/>
</calcChain>
</file>

<file path=xl/sharedStrings.xml><?xml version="1.0" encoding="utf-8"?>
<sst xmlns="http://schemas.openxmlformats.org/spreadsheetml/2006/main" count="82" uniqueCount="56">
  <si>
    <t>№ пп</t>
  </si>
  <si>
    <t>Филиал/ВЗО / Общество под управлением</t>
  </si>
  <si>
    <t>Наименование заявителя</t>
  </si>
  <si>
    <t>Наименование энергопринимающих устройств</t>
  </si>
  <si>
    <t>Дата регистрации комплектной заявки на ТП</t>
  </si>
  <si>
    <t>Дата уведомления заявителя о готовности оферты договора (ЦОК)</t>
  </si>
  <si>
    <t>№
договора ТП</t>
  </si>
  <si>
    <t>Дата
заключения
договора ТП</t>
  </si>
  <si>
    <t>Заявляемый уровень напряжения</t>
  </si>
  <si>
    <t>Стоимость присоединения по заключенному договору ТП</t>
  </si>
  <si>
    <t>Дата уведомления заявителя о готовности Акта ТП</t>
  </si>
  <si>
    <t>Дата подписания Акта ТП (дата фактического исполнения договора)</t>
  </si>
  <si>
    <t>Уведомление в адрес заявителя о выполнении работ со стороны сетевой организации</t>
  </si>
  <si>
    <t>Количество дней просрочки обязательств по договору ТП</t>
  </si>
  <si>
    <t>со стороны сетевой организации</t>
  </si>
  <si>
    <t>со стороны заявителя</t>
  </si>
  <si>
    <t>-</t>
  </si>
  <si>
    <t>дд.мм.гггг</t>
  </si>
  <si>
    <t>кВт</t>
  </si>
  <si>
    <t>кВ</t>
  </si>
  <si>
    <t>укрупнено</t>
  </si>
  <si>
    <t>подряд / хоз.способ</t>
  </si>
  <si>
    <t>способ исполнения мероприятий по договору ТП</t>
  </si>
  <si>
    <t>тыс. руб. без НДС</t>
  </si>
  <si>
    <t>дни</t>
  </si>
  <si>
    <t>Уведомление о возникновении просроченной задолженности (неисполнение обязательств заявителем)</t>
  </si>
  <si>
    <r>
      <t xml:space="preserve">Срок исполнения обязательств </t>
    </r>
    <r>
      <rPr>
        <b/>
        <sz val="10"/>
        <color rgb="FFFF0000"/>
        <rFont val="Arial Narrow"/>
        <family val="2"/>
        <charset val="204"/>
      </rPr>
      <t>со стороны сетевой организации (договор-уведомление)</t>
    </r>
  </si>
  <si>
    <t xml:space="preserve">Запрашиваемая максимальная мощность
</t>
  </si>
  <si>
    <t xml:space="preserve">Дата выполнения технических условий </t>
  </si>
  <si>
    <r>
      <t xml:space="preserve">Мероприятия и объемы со стороны сетевой организации, необходимые для выполнения ТП
</t>
    </r>
    <r>
      <rPr>
        <b/>
        <u/>
        <sz val="10"/>
        <color theme="5"/>
        <rFont val="Arial Narrow"/>
        <family val="2"/>
        <charset val="204"/>
      </rPr>
      <t>(укрупнено)</t>
    </r>
  </si>
  <si>
    <t>Текущий статус исполнения договора</t>
  </si>
  <si>
    <t>Дата направления претензии заявителю</t>
  </si>
  <si>
    <t>Дата направления СЗ в УПО</t>
  </si>
  <si>
    <t>Наличие договора Сопровождения ТП</t>
  </si>
  <si>
    <t>Планируемая дата выполнения технических условий ср стороны сетевой организации</t>
  </si>
  <si>
    <t>Способ подачи заявки</t>
  </si>
  <si>
    <t>очно / интернет / прочее</t>
  </si>
  <si>
    <t>Категория надежности</t>
  </si>
  <si>
    <t>Дата исполнения обязательств по договору ТП</t>
  </si>
  <si>
    <t>Есть договор Сопровождения ТП</t>
  </si>
  <si>
    <t>на исполнении/
исполнен/
расторгнут</t>
  </si>
  <si>
    <t xml:space="preserve">Примечания </t>
  </si>
  <si>
    <t>в случае неисполнения мероприятий со стороны сетевой организации, указать причины неисполнения</t>
  </si>
  <si>
    <t>2; 3</t>
  </si>
  <si>
    <r>
      <t xml:space="preserve">Срок исполнения обязательств </t>
    </r>
    <r>
      <rPr>
        <b/>
        <sz val="10"/>
        <color rgb="FFFF0000"/>
        <rFont val="Arial Narrow"/>
        <family val="2"/>
        <charset val="204"/>
      </rPr>
      <t>со стороны Заявителя</t>
    </r>
    <r>
      <rPr>
        <b/>
        <sz val="10"/>
        <rFont val="Arial Narrow"/>
        <family val="2"/>
        <charset val="204"/>
      </rPr>
      <t xml:space="preserve"> </t>
    </r>
    <r>
      <rPr>
        <b/>
        <sz val="10"/>
        <color rgb="FFFF0000"/>
        <rFont val="Arial Narrow"/>
        <family val="2"/>
        <charset val="204"/>
      </rPr>
      <t>(договор-уведомление)</t>
    </r>
  </si>
  <si>
    <r>
      <t xml:space="preserve">общая длительность исполнения обязательств по договору 
</t>
    </r>
    <r>
      <rPr>
        <b/>
        <sz val="10"/>
        <color rgb="FFFF0000"/>
        <rFont val="Arial Narrow"/>
        <family val="2"/>
        <charset val="204"/>
      </rPr>
      <t>(заявка-акт)</t>
    </r>
  </si>
  <si>
    <r>
      <t xml:space="preserve">длительность исполнения обязательств по договору </t>
    </r>
    <r>
      <rPr>
        <b/>
        <sz val="10"/>
        <color rgb="FFFF0000"/>
        <rFont val="Arial Narrow"/>
        <family val="2"/>
        <charset val="204"/>
      </rPr>
      <t>(договор-акт)</t>
    </r>
  </si>
  <si>
    <r>
      <t>Срок подготовки оферты</t>
    </r>
    <r>
      <rPr>
        <b/>
        <sz val="10"/>
        <color rgb="FFFF0000"/>
        <rFont val="Arial Narrow"/>
        <family val="2"/>
        <charset val="204"/>
      </rPr>
      <t xml:space="preserve"> (заявка-оферта)</t>
    </r>
  </si>
  <si>
    <r>
      <t>Общая длительность осуществления ТП</t>
    </r>
    <r>
      <rPr>
        <b/>
        <sz val="10"/>
        <color rgb="FFFF0000"/>
        <rFont val="Arial Narrow"/>
        <family val="2"/>
        <charset val="204"/>
      </rPr>
      <t xml:space="preserve"> (заявка-уведомление)</t>
    </r>
  </si>
  <si>
    <t>средний срок</t>
  </si>
  <si>
    <t>длительность</t>
  </si>
  <si>
    <t>Информация по срокам реализации договоров ТП от 15 до 150 кВт</t>
  </si>
  <si>
    <r>
      <t>Общая длительность осуществления ТП</t>
    </r>
    <r>
      <rPr>
        <b/>
        <sz val="10"/>
        <color rgb="FFFF0000"/>
        <rFont val="Arial Narrow"/>
        <family val="2"/>
        <charset val="204"/>
      </rPr>
      <t xml:space="preserve"> (заявка-заключение договора энергоснабжения)</t>
    </r>
  </si>
  <si>
    <t>Номер договора энергоснабжения</t>
  </si>
  <si>
    <t>Дата заключения договора энергоснабжения</t>
  </si>
  <si>
    <t xml:space="preserve">Приложение 3 
к приказу от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</si>
</sst>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_(* #,##0.00_);_(* \(#,##0.00\);_(* &quot;-&quot;??_);_(@_)"/>
    <numFmt numFmtId="166" formatCode="0.0"/>
    <numFmt numFmtId="167" formatCode="#,##0.0"/>
    <numFmt numFmtId="168" formatCode="#,##0_ ;\-#,##0\ "/>
  </numFmts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"/>
      <family val="2"/>
      <charset val="204"/>
    </font>
    <font>
      <sz val="10"/>
      <name val="Helv"/>
      <charset val="204"/>
    </font>
    <font>
      <sz val="10"/>
      <name val="Helv"/>
    </font>
    <font>
      <sz val="10"/>
      <name val="MS Sans Serif"/>
      <family val="2"/>
      <charset val="204"/>
    </font>
    <font>
      <sz val="10"/>
      <color indexed="8"/>
      <name val="Arial"/>
      <family val="2"/>
    </font>
    <font>
      <sz val="10"/>
      <color theme="1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9"/>
      <name val="Arial Narrow"/>
      <family val="2"/>
      <charset val="204"/>
    </font>
    <font>
      <sz val="11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b/>
      <sz val="14"/>
      <name val="Arial Narrow"/>
      <family val="2"/>
      <charset val="204"/>
    </font>
    <font>
      <b/>
      <sz val="10"/>
      <color rgb="FFFF0000"/>
      <name val="Arial Narrow"/>
      <family val="2"/>
      <charset val="204"/>
    </font>
    <font>
      <b/>
      <u/>
      <sz val="10"/>
      <color theme="5"/>
      <name val="Arial Narrow"/>
      <family val="2"/>
      <charset val="204"/>
    </font>
    <font>
      <b/>
      <sz val="9"/>
      <name val="Arial Narrow"/>
      <family val="2"/>
      <charset val="204"/>
    </font>
    <font>
      <sz val="10"/>
      <name val="Times New Roman"/>
      <family val="1"/>
      <charset val="204"/>
    </font>
    <font>
      <b/>
      <sz val="9"/>
      <color rgb="FFFFFF00"/>
      <name val="Arial Narrow"/>
      <family val="2"/>
      <charset val="204"/>
    </font>
    <font>
      <sz val="12"/>
      <name val="Arial Narrow"/>
      <family val="2"/>
      <charset val="204"/>
    </font>
  </fonts>
  <fills count="7">
    <fill>
      <patternFill patternType="none"/>
    </fill>
    <fill>
      <patternFill patternType="gray125"/>
    </fill>
    <fill>
      <patternFill patternType="lightGray">
        <fgColor indexed="22"/>
      </patternFill>
    </fill>
    <fill>
      <patternFill patternType="solid">
        <fgColor indexed="41"/>
      </patternFill>
    </fill>
    <fill>
      <patternFill patternType="solid">
        <fgColor indexed="4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67">
    <xf numFmtId="0" fontId="0" fillId="0" borderId="0"/>
    <xf numFmtId="0" fontId="2" fillId="0" borderId="0"/>
    <xf numFmtId="0" fontId="3" fillId="0" borderId="0">
      <alignment horizontal="left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4" fillId="0" borderId="0"/>
    <xf numFmtId="0" fontId="5" fillId="0" borderId="0"/>
    <xf numFmtId="0" fontId="6" fillId="2" borderId="0"/>
    <xf numFmtId="0" fontId="6" fillId="0" borderId="4"/>
    <xf numFmtId="0" fontId="6" fillId="0" borderId="0"/>
    <xf numFmtId="4" fontId="7" fillId="3" borderId="5" applyNumberFormat="0" applyProtection="0">
      <alignment horizontal="right" vertical="center"/>
    </xf>
    <xf numFmtId="4" fontId="7" fillId="4" borderId="5" applyNumberFormat="0" applyProtection="0">
      <alignment horizontal="left" vertical="center" indent="1"/>
    </xf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0" fillId="0" borderId="0"/>
  </cellStyleXfs>
  <cellXfs count="78">
    <xf numFmtId="0" fontId="0" fillId="0" borderId="0" xfId="0"/>
    <xf numFmtId="0" fontId="11" fillId="0" borderId="0" xfId="1" applyFont="1" applyFill="1" applyAlignment="1">
      <alignment horizontal="center" vertical="center" wrapText="1"/>
    </xf>
    <xf numFmtId="0" fontId="11" fillId="0" borderId="0" xfId="1" applyFont="1" applyFill="1" applyAlignment="1">
      <alignment horizontal="left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left" vertical="center" wrapText="1"/>
    </xf>
    <xf numFmtId="14" fontId="12" fillId="0" borderId="0" xfId="0" applyNumberFormat="1" applyFont="1" applyFill="1" applyAlignment="1">
      <alignment wrapText="1"/>
    </xf>
    <xf numFmtId="0" fontId="13" fillId="0" borderId="2" xfId="1" applyFont="1" applyFill="1" applyBorder="1" applyAlignment="1">
      <alignment horizontal="center" vertical="center" wrapText="1"/>
    </xf>
    <xf numFmtId="0" fontId="15" fillId="0" borderId="0" xfId="1" applyFont="1" applyFill="1" applyAlignment="1">
      <alignment vertical="center" wrapText="1"/>
    </xf>
    <xf numFmtId="0" fontId="15" fillId="0" borderId="0" xfId="1" applyFont="1" applyFill="1" applyAlignment="1">
      <alignment vertical="center"/>
    </xf>
    <xf numFmtId="0" fontId="11" fillId="0" borderId="0" xfId="1" applyFont="1" applyFill="1" applyAlignment="1">
      <alignment vertical="center" wrapText="1"/>
    </xf>
    <xf numFmtId="0" fontId="11" fillId="5" borderId="0" xfId="1" applyFont="1" applyFill="1" applyAlignment="1">
      <alignment vertical="center" wrapText="1"/>
    </xf>
    <xf numFmtId="0" fontId="15" fillId="5" borderId="0" xfId="1" applyFont="1" applyFill="1" applyAlignment="1">
      <alignment vertical="center" wrapText="1"/>
    </xf>
    <xf numFmtId="0" fontId="12" fillId="5" borderId="0" xfId="0" applyFont="1" applyFill="1" applyAlignment="1">
      <alignment wrapText="1"/>
    </xf>
    <xf numFmtId="0" fontId="18" fillId="0" borderId="0" xfId="1" applyFont="1" applyFill="1" applyAlignment="1">
      <alignment horizontal="center" vertical="center"/>
    </xf>
    <xf numFmtId="0" fontId="19" fillId="0" borderId="6" xfId="1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14" fontId="19" fillId="0" borderId="6" xfId="0" applyNumberFormat="1" applyFont="1" applyFill="1" applyBorder="1" applyAlignment="1">
      <alignment horizontal="center" vertical="center" wrapText="1"/>
    </xf>
    <xf numFmtId="14" fontId="19" fillId="0" borderId="6" xfId="2" applyNumberFormat="1" applyFont="1" applyFill="1" applyBorder="1" applyAlignment="1" applyProtection="1">
      <alignment horizontal="center" vertical="center" wrapText="1"/>
      <protection hidden="1"/>
    </xf>
    <xf numFmtId="166" fontId="19" fillId="0" borderId="6" xfId="0" applyNumberFormat="1" applyFont="1" applyFill="1" applyBorder="1" applyAlignment="1">
      <alignment horizontal="center" vertical="center" wrapText="1"/>
    </xf>
    <xf numFmtId="4" fontId="19" fillId="0" borderId="6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>
      <alignment horizontal="center" vertical="center" wrapText="1"/>
    </xf>
    <xf numFmtId="14" fontId="19" fillId="0" borderId="7" xfId="0" applyNumberFormat="1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14" fontId="19" fillId="0" borderId="6" xfId="1" applyNumberFormat="1" applyFont="1" applyFill="1" applyBorder="1" applyAlignment="1">
      <alignment horizontal="center" vertical="center" wrapText="1"/>
    </xf>
    <xf numFmtId="14" fontId="19" fillId="0" borderId="2" xfId="1" applyNumberFormat="1" applyFont="1" applyFill="1" applyBorder="1" applyAlignment="1">
      <alignment horizontal="center" vertical="center" wrapText="1"/>
    </xf>
    <xf numFmtId="0" fontId="19" fillId="0" borderId="2" xfId="1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14" fontId="19" fillId="0" borderId="2" xfId="0" applyNumberFormat="1" applyFont="1" applyFill="1" applyBorder="1" applyAlignment="1">
      <alignment horizontal="center" vertical="center" wrapText="1"/>
    </xf>
    <xf numFmtId="14" fontId="19" fillId="0" borderId="2" xfId="2" applyNumberFormat="1" applyFont="1" applyFill="1" applyBorder="1" applyAlignment="1" applyProtection="1">
      <alignment horizontal="center" vertical="center" wrapText="1"/>
      <protection hidden="1"/>
    </xf>
    <xf numFmtId="4" fontId="19" fillId="0" borderId="2" xfId="0" applyNumberFormat="1" applyFont="1" applyFill="1" applyBorder="1" applyAlignment="1">
      <alignment horizontal="center" vertical="center" wrapText="1"/>
    </xf>
    <xf numFmtId="14" fontId="15" fillId="6" borderId="0" xfId="1" applyNumberFormat="1" applyFont="1" applyFill="1" applyAlignment="1">
      <alignment vertical="center" wrapText="1"/>
    </xf>
    <xf numFmtId="0" fontId="19" fillId="0" borderId="0" xfId="0" applyFont="1" applyFill="1" applyAlignment="1">
      <alignment wrapText="1"/>
    </xf>
    <xf numFmtId="3" fontId="19" fillId="0" borderId="2" xfId="0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67" fontId="19" fillId="0" borderId="2" xfId="0" applyNumberFormat="1" applyFont="1" applyFill="1" applyBorder="1" applyAlignment="1">
      <alignment horizontal="center" vertical="center" wrapText="1"/>
    </xf>
    <xf numFmtId="167" fontId="19" fillId="0" borderId="6" xfId="0" applyNumberFormat="1" applyFont="1" applyFill="1" applyBorder="1" applyAlignment="1">
      <alignment horizontal="center" vertical="center" wrapText="1"/>
    </xf>
    <xf numFmtId="0" fontId="20" fillId="0" borderId="0" xfId="1" applyFont="1" applyFill="1" applyAlignment="1">
      <alignment vertical="center" wrapText="1"/>
    </xf>
    <xf numFmtId="14" fontId="13" fillId="0" borderId="2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16" fontId="13" fillId="0" borderId="2" xfId="1" applyNumberFormat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13" fillId="0" borderId="8" xfId="1" applyFont="1" applyFill="1" applyBorder="1" applyAlignment="1">
      <alignment horizontal="center" vertical="center" wrapText="1"/>
    </xf>
    <xf numFmtId="0" fontId="13" fillId="5" borderId="13" xfId="1" applyFont="1" applyFill="1" applyBorder="1" applyAlignment="1">
      <alignment horizontal="center" vertical="center" wrapText="1"/>
    </xf>
    <xf numFmtId="0" fontId="13" fillId="5" borderId="14" xfId="1" applyFont="1" applyFill="1" applyBorder="1" applyAlignment="1">
      <alignment horizontal="center" vertical="center" wrapText="1"/>
    </xf>
    <xf numFmtId="0" fontId="13" fillId="5" borderId="15" xfId="1" applyFont="1" applyFill="1" applyBorder="1" applyAlignment="1">
      <alignment horizontal="center" vertical="center" wrapText="1"/>
    </xf>
    <xf numFmtId="3" fontId="19" fillId="5" borderId="21" xfId="0" applyNumberFormat="1" applyFont="1" applyFill="1" applyBorder="1" applyAlignment="1">
      <alignment horizontal="center" vertical="center" wrapText="1"/>
    </xf>
    <xf numFmtId="3" fontId="19" fillId="5" borderId="1" xfId="0" applyNumberFormat="1" applyFont="1" applyFill="1" applyBorder="1" applyAlignment="1">
      <alignment horizontal="center" vertical="center" wrapText="1"/>
    </xf>
    <xf numFmtId="3" fontId="19" fillId="5" borderId="3" xfId="0" applyNumberFormat="1" applyFont="1" applyFill="1" applyBorder="1" applyAlignment="1">
      <alignment horizontal="center" vertical="center" wrapText="1"/>
    </xf>
    <xf numFmtId="3" fontId="19" fillId="5" borderId="22" xfId="0" applyNumberFormat="1" applyFont="1" applyFill="1" applyBorder="1" applyAlignment="1">
      <alignment horizontal="center" vertical="center" wrapText="1"/>
    </xf>
    <xf numFmtId="0" fontId="13" fillId="5" borderId="10" xfId="1" applyFont="1" applyFill="1" applyBorder="1" applyAlignment="1">
      <alignment horizontal="center" vertical="center" wrapText="1"/>
    </xf>
    <xf numFmtId="0" fontId="13" fillId="5" borderId="11" xfId="1" applyFont="1" applyFill="1" applyBorder="1" applyAlignment="1">
      <alignment horizontal="center" vertical="center" wrapText="1"/>
    </xf>
    <xf numFmtId="0" fontId="13" fillId="5" borderId="12" xfId="1" applyFont="1" applyFill="1" applyBorder="1" applyAlignment="1">
      <alignment horizontal="center" vertical="center" wrapText="1"/>
    </xf>
    <xf numFmtId="0" fontId="21" fillId="0" borderId="18" xfId="1" applyFont="1" applyFill="1" applyBorder="1" applyAlignment="1">
      <alignment vertical="center" wrapText="1"/>
    </xf>
    <xf numFmtId="3" fontId="15" fillId="5" borderId="10" xfId="1" applyNumberFormat="1" applyFont="1" applyFill="1" applyBorder="1" applyAlignment="1">
      <alignment horizontal="center" vertical="center" wrapText="1"/>
    </xf>
    <xf numFmtId="3" fontId="15" fillId="5" borderId="11" xfId="1" applyNumberFormat="1" applyFont="1" applyFill="1" applyBorder="1" applyAlignment="1">
      <alignment horizontal="center" vertical="center" wrapText="1"/>
    </xf>
    <xf numFmtId="3" fontId="15" fillId="5" borderId="12" xfId="1" applyNumberFormat="1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wrapText="1"/>
    </xf>
    <xf numFmtId="168" fontId="14" fillId="5" borderId="10" xfId="64" applyNumberFormat="1" applyFont="1" applyFill="1" applyBorder="1" applyAlignment="1">
      <alignment horizontal="center" vertical="center" wrapText="1"/>
    </xf>
    <xf numFmtId="168" fontId="14" fillId="5" borderId="11" xfId="64" applyNumberFormat="1" applyFont="1" applyFill="1" applyBorder="1" applyAlignment="1">
      <alignment horizontal="center" vertical="center" wrapText="1"/>
    </xf>
    <xf numFmtId="168" fontId="14" fillId="5" borderId="12" xfId="64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5" borderId="24" xfId="1" applyFont="1" applyFill="1" applyBorder="1" applyAlignment="1">
      <alignment horizontal="center" vertical="center" wrapText="1"/>
    </xf>
    <xf numFmtId="14" fontId="13" fillId="5" borderId="16" xfId="1" applyNumberFormat="1" applyFont="1" applyFill="1" applyBorder="1" applyAlignment="1">
      <alignment horizontal="center" vertical="center" wrapText="1"/>
    </xf>
    <xf numFmtId="14" fontId="13" fillId="5" borderId="2" xfId="1" applyNumberFormat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17" xfId="1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4" fontId="13" fillId="0" borderId="2" xfId="1" applyNumberFormat="1" applyFont="1" applyFill="1" applyBorder="1" applyAlignment="1">
      <alignment horizontal="center" vertical="center" wrapText="1"/>
    </xf>
    <xf numFmtId="0" fontId="21" fillId="0" borderId="0" xfId="1" applyNumberFormat="1" applyFont="1" applyFill="1" applyAlignment="1">
      <alignment horizontal="left" vertical="center" wrapText="1"/>
    </xf>
    <xf numFmtId="0" fontId="21" fillId="0" borderId="0" xfId="1" applyNumberFormat="1" applyFont="1" applyFill="1" applyAlignment="1">
      <alignment horizontal="right" vertical="center" wrapText="1"/>
    </xf>
    <xf numFmtId="14" fontId="13" fillId="0" borderId="7" xfId="1" applyNumberFormat="1" applyFont="1" applyFill="1" applyBorder="1" applyAlignment="1">
      <alignment horizontal="center" vertical="center" wrapText="1"/>
    </xf>
    <xf numFmtId="14" fontId="13" fillId="5" borderId="9" xfId="1" applyNumberFormat="1" applyFont="1" applyFill="1" applyBorder="1" applyAlignment="1">
      <alignment horizontal="center" vertical="center" wrapText="1"/>
    </xf>
    <xf numFmtId="14" fontId="13" fillId="5" borderId="19" xfId="1" applyNumberFormat="1" applyFont="1" applyFill="1" applyBorder="1" applyAlignment="1">
      <alignment horizontal="center" vertical="center" wrapText="1"/>
    </xf>
    <xf numFmtId="14" fontId="13" fillId="5" borderId="23" xfId="1" applyNumberFormat="1" applyFont="1" applyFill="1" applyBorder="1" applyAlignment="1">
      <alignment horizontal="center" vertical="center" wrapText="1"/>
    </xf>
    <xf numFmtId="14" fontId="13" fillId="5" borderId="20" xfId="1" applyNumberFormat="1" applyFont="1" applyFill="1" applyBorder="1" applyAlignment="1">
      <alignment horizontal="center" vertical="center" wrapText="1"/>
    </xf>
    <xf numFmtId="14" fontId="13" fillId="0" borderId="8" xfId="1" applyNumberFormat="1" applyFont="1" applyFill="1" applyBorder="1" applyAlignment="1">
      <alignment horizontal="center" vertical="center" wrapText="1"/>
    </xf>
  </cellXfs>
  <cellStyles count="67">
    <cellStyle name="_ИП 17032006" xfId="3"/>
    <cellStyle name="_ИП СО 2006-2010 отпр 22 01 07" xfId="4"/>
    <cellStyle name="_ИП ФСК 10_10_07 куцанкиной" xfId="5"/>
    <cellStyle name="_ИП ФСК на 2008-2012 17 12 071" xfId="6"/>
    <cellStyle name="_Копия Прил 2(Показатели ИП)" xfId="7"/>
    <cellStyle name="_Прил1-1 (МГИ) (Дубинину) 22 01 07" xfId="8"/>
    <cellStyle name="_Программа СО 7-09 для СД от 29 марта" xfId="9"/>
    <cellStyle name="_Расшифровка по приоритетам_МРСК 2" xfId="10"/>
    <cellStyle name="_СО 2006-2010  Прил1-1 (Дубинину)" xfId="11"/>
    <cellStyle name="_Табл П2-5 (вар18-10-2006)" xfId="12"/>
    <cellStyle name="_ХОЛДИНГ_МРСК_09 10 2008" xfId="13"/>
    <cellStyle name="1Normal" xfId="14"/>
    <cellStyle name="Norma11l" xfId="15"/>
    <cellStyle name="Normal_MACRO" xfId="16"/>
    <cellStyle name="SAPBEXstdData" xfId="17"/>
    <cellStyle name="SAPBEXstdItem" xfId="18"/>
    <cellStyle name="Обычный" xfId="0" builtinId="0"/>
    <cellStyle name="Обычный 14" xfId="19"/>
    <cellStyle name="Обычный 150" xfId="20"/>
    <cellStyle name="Обычный 160" xfId="21"/>
    <cellStyle name="Обычный 177" xfId="22"/>
    <cellStyle name="Обычный 183" xfId="23"/>
    <cellStyle name="Обычный 187" xfId="24"/>
    <cellStyle name="Обычный 190" xfId="25"/>
    <cellStyle name="Обычный 192" xfId="26"/>
    <cellStyle name="Обычный 195" xfId="27"/>
    <cellStyle name="Обычный 2" xfId="1"/>
    <cellStyle name="Обычный 2 10 3" xfId="65"/>
    <cellStyle name="Обычный 2 2" xfId="28"/>
    <cellStyle name="Обычный 2 2 2" xfId="29"/>
    <cellStyle name="Обычный 2 3" xfId="66"/>
    <cellStyle name="Обычный 207" xfId="30"/>
    <cellStyle name="Обычный 208" xfId="31"/>
    <cellStyle name="Обычный 3" xfId="32"/>
    <cellStyle name="Обычный 3 2" xfId="33"/>
    <cellStyle name="Обычный 328" xfId="34"/>
    <cellStyle name="Обычный 329" xfId="35"/>
    <cellStyle name="Обычный 4" xfId="36"/>
    <cellStyle name="Обычный 44" xfId="37"/>
    <cellStyle name="Обычный 46" xfId="38"/>
    <cellStyle name="Обычный 473" xfId="39"/>
    <cellStyle name="Обычный 475" xfId="40"/>
    <cellStyle name="Обычный 477" xfId="41"/>
    <cellStyle name="Обычный 478" xfId="42"/>
    <cellStyle name="Обычный 5" xfId="43"/>
    <cellStyle name="Обычный 59" xfId="44"/>
    <cellStyle name="Обычный 626" xfId="45"/>
    <cellStyle name="Обычный 628" xfId="46"/>
    <cellStyle name="Обычный 629" xfId="47"/>
    <cellStyle name="Обычный 631" xfId="48"/>
    <cellStyle name="Обычный 632" xfId="49"/>
    <cellStyle name="Обычный 745" xfId="50"/>
    <cellStyle name="Обычный 749" xfId="51"/>
    <cellStyle name="Обычный 751" xfId="52"/>
    <cellStyle name="Обычный 752" xfId="53"/>
    <cellStyle name="Обычный 754" xfId="54"/>
    <cellStyle name="Обычный 755" xfId="55"/>
    <cellStyle name="Обычный_Лист1" xfId="2"/>
    <cellStyle name="Стиль 1" xfId="56"/>
    <cellStyle name="Стиль 1 2" xfId="57"/>
    <cellStyle name="Стиль 1 3" xfId="58"/>
    <cellStyle name="Стиль 1 4" xfId="59"/>
    <cellStyle name="Тысячи [0]_Chart1 (Sales &amp; Costs)" xfId="60"/>
    <cellStyle name="Тысячи_Chart1 (Sales &amp; Costs)" xfId="61"/>
    <cellStyle name="Финансовый 2" xfId="64"/>
    <cellStyle name="Финансовый 2 2 2 2 2 2" xfId="62"/>
    <cellStyle name="Финансовый 4" xfId="63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17"/>
  <sheetViews>
    <sheetView tabSelected="1" topLeftCell="Q1" zoomScale="70" zoomScaleNormal="70" zoomScaleSheetLayoutView="85" workbookViewId="0">
      <pane ySplit="8" topLeftCell="A9" activePane="bottomLeft" state="frozen"/>
      <selection pane="bottomLeft" activeCell="AK1" sqref="AK1:AL2"/>
    </sheetView>
  </sheetViews>
  <sheetFormatPr defaultRowHeight="21" customHeight="1" x14ac:dyDescent="0.3"/>
  <cols>
    <col min="1" max="1" width="5.5703125" style="3" customWidth="1"/>
    <col min="2" max="2" width="19.85546875" style="3" customWidth="1"/>
    <col min="3" max="3" width="25.85546875" style="4" customWidth="1"/>
    <col min="4" max="4" width="22.7109375" style="3" customWidth="1"/>
    <col min="5" max="5" width="13" style="3" customWidth="1"/>
    <col min="6" max="6" width="12.7109375" style="3" customWidth="1"/>
    <col min="7" max="7" width="11.85546875" style="3" customWidth="1"/>
    <col min="8" max="8" width="11.85546875" style="4" customWidth="1"/>
    <col min="9" max="9" width="11.140625" style="3" customWidth="1"/>
    <col min="10" max="12" width="10.28515625" style="3" customWidth="1"/>
    <col min="13" max="13" width="13.7109375" style="3" customWidth="1"/>
    <col min="14" max="14" width="23.5703125" style="3" customWidth="1"/>
    <col min="15" max="15" width="13.5703125" style="3" customWidth="1"/>
    <col min="16" max="17" width="13.85546875" style="3" customWidth="1"/>
    <col min="18" max="18" width="14" style="3" customWidth="1"/>
    <col min="19" max="19" width="13.140625" style="3" customWidth="1"/>
    <col min="20" max="21" width="14.42578125" style="3" customWidth="1"/>
    <col min="22" max="22" width="13.5703125" style="3" customWidth="1"/>
    <col min="23" max="23" width="14.140625" style="3" customWidth="1"/>
    <col min="24" max="25" width="14.42578125" style="3" customWidth="1"/>
    <col min="26" max="31" width="13.5703125" style="12" customWidth="1"/>
    <col min="32" max="32" width="14.42578125" style="12" customWidth="1"/>
    <col min="33" max="33" width="13.5703125" style="12" customWidth="1"/>
    <col min="34" max="34" width="14.5703125" style="3" customWidth="1"/>
    <col min="35" max="35" width="13.7109375" style="3" customWidth="1"/>
    <col min="36" max="36" width="12.7109375" style="3" customWidth="1"/>
    <col min="37" max="37" width="26.140625" style="3" customWidth="1"/>
    <col min="38" max="38" width="18.85546875" style="3" customWidth="1"/>
    <col min="39" max="16384" width="9.140625" style="3"/>
  </cols>
  <sheetData>
    <row r="1" spans="1:38" ht="21.75" customHeight="1" x14ac:dyDescent="0.3">
      <c r="A1" s="1"/>
      <c r="B1" s="1"/>
      <c r="C1" s="2"/>
      <c r="D1" s="13"/>
      <c r="E1" s="1"/>
      <c r="F1" s="1"/>
      <c r="G1" s="1"/>
      <c r="H1" s="2"/>
      <c r="I1" s="1"/>
      <c r="J1" s="1"/>
      <c r="K1" s="1"/>
      <c r="L1" s="1"/>
      <c r="M1" s="1"/>
      <c r="N1" s="1"/>
      <c r="O1" s="1"/>
      <c r="P1" s="1"/>
      <c r="Q1" s="1"/>
      <c r="R1" s="1"/>
      <c r="S1" s="9"/>
      <c r="T1" s="9"/>
      <c r="U1" s="71"/>
      <c r="V1" s="71"/>
      <c r="W1" s="9"/>
      <c r="X1" s="9"/>
      <c r="Y1" s="9"/>
      <c r="Z1" s="10"/>
      <c r="AA1" s="10"/>
      <c r="AB1" s="10"/>
      <c r="AC1" s="10"/>
      <c r="AD1" s="10"/>
      <c r="AE1" s="10"/>
      <c r="AF1" s="10"/>
      <c r="AG1" s="10"/>
      <c r="AH1" s="9"/>
      <c r="AK1" s="70" t="s">
        <v>55</v>
      </c>
      <c r="AL1" s="70"/>
    </row>
    <row r="2" spans="1:38" ht="33" customHeight="1" thickBot="1" x14ac:dyDescent="0.35">
      <c r="A2" s="8" t="s">
        <v>51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30"/>
      <c r="P2" s="7"/>
      <c r="Q2" s="7"/>
      <c r="R2" s="37"/>
      <c r="S2" s="7"/>
      <c r="T2" s="7"/>
      <c r="U2" s="71"/>
      <c r="V2" s="71"/>
      <c r="W2" s="7"/>
      <c r="X2" s="7"/>
      <c r="Y2" s="7"/>
      <c r="Z2" s="11"/>
      <c r="AA2" s="11"/>
      <c r="AB2" s="11"/>
      <c r="AC2" s="11"/>
      <c r="AD2" s="11"/>
      <c r="AE2" s="11"/>
      <c r="AF2" s="11"/>
      <c r="AG2" s="11"/>
      <c r="AH2" s="7"/>
      <c r="AK2" s="70"/>
      <c r="AL2" s="70"/>
    </row>
    <row r="3" spans="1:38" ht="18" customHeight="1" thickBot="1" x14ac:dyDescent="0.3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30" t="s">
        <v>17</v>
      </c>
      <c r="P3" s="7"/>
      <c r="Q3" s="7"/>
      <c r="R3" s="37"/>
      <c r="S3" s="7"/>
      <c r="T3" s="7"/>
      <c r="U3" s="7"/>
      <c r="V3" s="8"/>
      <c r="X3" s="7"/>
      <c r="Y3" s="53" t="s">
        <v>49</v>
      </c>
      <c r="Z3" s="54">
        <f>SUBTOTAL(101,Z9:Z2920)</f>
        <v>0</v>
      </c>
      <c r="AA3" s="55">
        <f>SUBTOTAL(101,AA9:AA2920)</f>
        <v>0</v>
      </c>
      <c r="AB3" s="55">
        <f t="shared" ref="AB3:AG3" si="0">SUBTOTAL(101,AB9:AB2920)</f>
        <v>0</v>
      </c>
      <c r="AC3" s="55">
        <f t="shared" si="0"/>
        <v>0</v>
      </c>
      <c r="AD3" s="55">
        <f t="shared" si="0"/>
        <v>0</v>
      </c>
      <c r="AE3" s="55">
        <f t="shared" si="0"/>
        <v>0</v>
      </c>
      <c r="AF3" s="55">
        <f t="shared" ref="AF3" si="1">SUBTOTAL(101,AF9:AF2920)</f>
        <v>0</v>
      </c>
      <c r="AG3" s="56">
        <f t="shared" si="0"/>
        <v>0</v>
      </c>
      <c r="AH3" s="7"/>
    </row>
    <row r="4" spans="1:38" ht="17.25" thickBot="1" x14ac:dyDescent="0.35">
      <c r="Y4" s="57" t="s">
        <v>50</v>
      </c>
      <c r="Z4" s="58">
        <f t="shared" ref="Z4:AG4" si="2">SUBTOTAL(109,Z9:Z2920)</f>
        <v>0</v>
      </c>
      <c r="AA4" s="59">
        <f t="shared" si="2"/>
        <v>0</v>
      </c>
      <c r="AB4" s="59">
        <f t="shared" si="2"/>
        <v>0</v>
      </c>
      <c r="AC4" s="59">
        <f t="shared" si="2"/>
        <v>0</v>
      </c>
      <c r="AD4" s="59">
        <f t="shared" si="2"/>
        <v>0</v>
      </c>
      <c r="AE4" s="59">
        <f t="shared" si="2"/>
        <v>0</v>
      </c>
      <c r="AF4" s="59">
        <f t="shared" ref="AF4" si="3">SUBTOTAL(109,AF9:AF2920)</f>
        <v>0</v>
      </c>
      <c r="AG4" s="60">
        <f t="shared" si="2"/>
        <v>0</v>
      </c>
      <c r="AH4" s="5"/>
    </row>
    <row r="5" spans="1:38" ht="78" customHeight="1" x14ac:dyDescent="0.3">
      <c r="A5" s="66" t="s">
        <v>0</v>
      </c>
      <c r="B5" s="66" t="s">
        <v>1</v>
      </c>
      <c r="C5" s="66" t="s">
        <v>2</v>
      </c>
      <c r="D5" s="66" t="s">
        <v>3</v>
      </c>
      <c r="E5" s="66" t="s">
        <v>4</v>
      </c>
      <c r="F5" s="66" t="s">
        <v>35</v>
      </c>
      <c r="G5" s="66" t="s">
        <v>5</v>
      </c>
      <c r="H5" s="66" t="s">
        <v>6</v>
      </c>
      <c r="I5" s="66" t="s">
        <v>7</v>
      </c>
      <c r="J5" s="66" t="s">
        <v>27</v>
      </c>
      <c r="K5" s="67" t="s">
        <v>37</v>
      </c>
      <c r="L5" s="66" t="s">
        <v>8</v>
      </c>
      <c r="M5" s="66" t="s">
        <v>9</v>
      </c>
      <c r="N5" s="66" t="s">
        <v>29</v>
      </c>
      <c r="O5" s="69" t="s">
        <v>38</v>
      </c>
      <c r="P5" s="66" t="s">
        <v>22</v>
      </c>
      <c r="Q5" s="67" t="s">
        <v>34</v>
      </c>
      <c r="R5" s="66" t="s">
        <v>28</v>
      </c>
      <c r="S5" s="66"/>
      <c r="T5" s="69" t="s">
        <v>12</v>
      </c>
      <c r="U5" s="69" t="s">
        <v>25</v>
      </c>
      <c r="V5" s="69" t="s">
        <v>10</v>
      </c>
      <c r="W5" s="72" t="s">
        <v>11</v>
      </c>
      <c r="X5" s="69" t="s">
        <v>53</v>
      </c>
      <c r="Y5" s="69" t="s">
        <v>54</v>
      </c>
      <c r="Z5" s="73" t="s">
        <v>26</v>
      </c>
      <c r="AA5" s="64" t="s">
        <v>44</v>
      </c>
      <c r="AB5" s="64" t="s">
        <v>45</v>
      </c>
      <c r="AC5" s="64" t="s">
        <v>46</v>
      </c>
      <c r="AD5" s="64" t="s">
        <v>47</v>
      </c>
      <c r="AE5" s="64" t="s">
        <v>48</v>
      </c>
      <c r="AF5" s="64" t="s">
        <v>52</v>
      </c>
      <c r="AG5" s="75" t="s">
        <v>13</v>
      </c>
      <c r="AH5" s="77" t="s">
        <v>30</v>
      </c>
      <c r="AI5" s="69" t="s">
        <v>31</v>
      </c>
      <c r="AJ5" s="69" t="s">
        <v>32</v>
      </c>
      <c r="AK5" s="69" t="s">
        <v>41</v>
      </c>
      <c r="AL5" s="69" t="s">
        <v>33</v>
      </c>
    </row>
    <row r="6" spans="1:38" ht="64.5" customHeight="1" x14ac:dyDescent="0.3">
      <c r="A6" s="66"/>
      <c r="B6" s="66"/>
      <c r="C6" s="66"/>
      <c r="D6" s="66"/>
      <c r="E6" s="66"/>
      <c r="F6" s="66"/>
      <c r="G6" s="66"/>
      <c r="H6" s="66"/>
      <c r="I6" s="66"/>
      <c r="J6" s="66"/>
      <c r="K6" s="68"/>
      <c r="L6" s="66"/>
      <c r="M6" s="66"/>
      <c r="N6" s="66"/>
      <c r="O6" s="69"/>
      <c r="P6" s="66"/>
      <c r="Q6" s="68"/>
      <c r="R6" s="6" t="s">
        <v>14</v>
      </c>
      <c r="S6" s="6" t="s">
        <v>15</v>
      </c>
      <c r="T6" s="69"/>
      <c r="U6" s="69"/>
      <c r="V6" s="69"/>
      <c r="W6" s="72"/>
      <c r="X6" s="69"/>
      <c r="Y6" s="69"/>
      <c r="Z6" s="74"/>
      <c r="AA6" s="65"/>
      <c r="AB6" s="65"/>
      <c r="AC6" s="65"/>
      <c r="AD6" s="65"/>
      <c r="AE6" s="65"/>
      <c r="AF6" s="65"/>
      <c r="AG6" s="76"/>
      <c r="AH6" s="77"/>
      <c r="AI6" s="69"/>
      <c r="AJ6" s="69"/>
      <c r="AK6" s="69"/>
      <c r="AL6" s="69"/>
    </row>
    <row r="7" spans="1:38" ht="57" customHeight="1" thickBot="1" x14ac:dyDescent="0.35">
      <c r="A7" s="6" t="s">
        <v>16</v>
      </c>
      <c r="B7" s="6" t="s">
        <v>16</v>
      </c>
      <c r="C7" s="6" t="s">
        <v>16</v>
      </c>
      <c r="D7" s="6" t="s">
        <v>16</v>
      </c>
      <c r="E7" s="6" t="s">
        <v>17</v>
      </c>
      <c r="F7" s="34" t="s">
        <v>36</v>
      </c>
      <c r="G7" s="6" t="s">
        <v>17</v>
      </c>
      <c r="H7" s="6" t="s">
        <v>16</v>
      </c>
      <c r="I7" s="6" t="s">
        <v>17</v>
      </c>
      <c r="J7" s="6" t="s">
        <v>18</v>
      </c>
      <c r="K7" s="40" t="s">
        <v>43</v>
      </c>
      <c r="L7" s="6" t="s">
        <v>19</v>
      </c>
      <c r="M7" s="6" t="s">
        <v>23</v>
      </c>
      <c r="N7" s="6" t="s">
        <v>20</v>
      </c>
      <c r="O7" s="6" t="s">
        <v>17</v>
      </c>
      <c r="P7" s="33" t="s">
        <v>21</v>
      </c>
      <c r="Q7" s="33" t="s">
        <v>17</v>
      </c>
      <c r="R7" s="33" t="s">
        <v>17</v>
      </c>
      <c r="S7" s="33" t="s">
        <v>17</v>
      </c>
      <c r="T7" s="6" t="s">
        <v>17</v>
      </c>
      <c r="U7" s="6" t="s">
        <v>17</v>
      </c>
      <c r="V7" s="6" t="s">
        <v>17</v>
      </c>
      <c r="W7" s="41" t="s">
        <v>17</v>
      </c>
      <c r="X7" s="62" t="s">
        <v>16</v>
      </c>
      <c r="Y7" s="41" t="s">
        <v>17</v>
      </c>
      <c r="Z7" s="43" t="s">
        <v>24</v>
      </c>
      <c r="AA7" s="44" t="s">
        <v>24</v>
      </c>
      <c r="AB7" s="44" t="s">
        <v>24</v>
      </c>
      <c r="AC7" s="44" t="s">
        <v>24</v>
      </c>
      <c r="AD7" s="44" t="s">
        <v>24</v>
      </c>
      <c r="AE7" s="44" t="s">
        <v>24</v>
      </c>
      <c r="AF7" s="44" t="s">
        <v>24</v>
      </c>
      <c r="AG7" s="45" t="s">
        <v>24</v>
      </c>
      <c r="AH7" s="42" t="s">
        <v>40</v>
      </c>
      <c r="AI7" s="39" t="s">
        <v>17</v>
      </c>
      <c r="AJ7" s="39" t="s">
        <v>17</v>
      </c>
      <c r="AK7" s="38" t="s">
        <v>42</v>
      </c>
      <c r="AL7" s="38" t="s">
        <v>39</v>
      </c>
    </row>
    <row r="8" spans="1:38" ht="17.25" thickBot="1" x14ac:dyDescent="0.35">
      <c r="A8" s="6">
        <v>1</v>
      </c>
      <c r="B8" s="6">
        <v>2</v>
      </c>
      <c r="C8" s="39">
        <v>3</v>
      </c>
      <c r="D8" s="39">
        <v>4</v>
      </c>
      <c r="E8" s="39">
        <v>5</v>
      </c>
      <c r="F8" s="39">
        <v>6</v>
      </c>
      <c r="G8" s="39">
        <v>7</v>
      </c>
      <c r="H8" s="39">
        <v>8</v>
      </c>
      <c r="I8" s="39">
        <v>9</v>
      </c>
      <c r="J8" s="39">
        <v>10</v>
      </c>
      <c r="K8" s="39">
        <v>11</v>
      </c>
      <c r="L8" s="39">
        <v>12</v>
      </c>
      <c r="M8" s="39">
        <v>13</v>
      </c>
      <c r="N8" s="39">
        <v>14</v>
      </c>
      <c r="O8" s="39">
        <v>15</v>
      </c>
      <c r="P8" s="39">
        <v>16</v>
      </c>
      <c r="Q8" s="39">
        <v>17</v>
      </c>
      <c r="R8" s="39">
        <v>18</v>
      </c>
      <c r="S8" s="39">
        <v>19</v>
      </c>
      <c r="T8" s="39">
        <v>20</v>
      </c>
      <c r="U8" s="39">
        <v>21</v>
      </c>
      <c r="V8" s="39">
        <v>22</v>
      </c>
      <c r="W8" s="41">
        <v>23</v>
      </c>
      <c r="X8" s="61">
        <v>24</v>
      </c>
      <c r="Y8" s="61">
        <v>25</v>
      </c>
      <c r="Z8" s="50">
        <v>26</v>
      </c>
      <c r="AA8" s="51">
        <v>27</v>
      </c>
      <c r="AB8" s="51">
        <v>28</v>
      </c>
      <c r="AC8" s="51">
        <v>29</v>
      </c>
      <c r="AD8" s="51">
        <v>30</v>
      </c>
      <c r="AE8" s="51">
        <v>31</v>
      </c>
      <c r="AF8" s="63">
        <v>32</v>
      </c>
      <c r="AG8" s="52">
        <v>33</v>
      </c>
      <c r="AH8" s="42">
        <v>34</v>
      </c>
      <c r="AI8" s="39">
        <v>35</v>
      </c>
      <c r="AJ8" s="39">
        <v>36</v>
      </c>
      <c r="AK8" s="39">
        <v>37</v>
      </c>
      <c r="AL8" s="39">
        <v>38</v>
      </c>
    </row>
    <row r="9" spans="1:38" s="31" customFormat="1" ht="24.75" customHeight="1" x14ac:dyDescent="0.2">
      <c r="A9" s="14"/>
      <c r="B9" s="15"/>
      <c r="C9" s="15"/>
      <c r="D9" s="15"/>
      <c r="E9" s="16"/>
      <c r="F9" s="27"/>
      <c r="G9" s="17"/>
      <c r="H9" s="15"/>
      <c r="I9" s="16"/>
      <c r="J9" s="36"/>
      <c r="K9" s="32"/>
      <c r="L9" s="18"/>
      <c r="M9" s="19"/>
      <c r="N9" s="15"/>
      <c r="O9" s="16"/>
      <c r="P9" s="20"/>
      <c r="Q9" s="27"/>
      <c r="R9" s="16"/>
      <c r="S9" s="16"/>
      <c r="T9" s="16"/>
      <c r="U9" s="16"/>
      <c r="V9" s="16"/>
      <c r="W9" s="16"/>
      <c r="X9" s="16"/>
      <c r="Y9" s="16"/>
      <c r="Z9" s="46">
        <f>IF(T9="",$O$2-I9,T9-I9)</f>
        <v>0</v>
      </c>
      <c r="AA9" s="47">
        <f>IF(S9="",$O$2-I9,S9-I9)</f>
        <v>0</v>
      </c>
      <c r="AB9" s="47">
        <f>IF(W9="",$O$2-E9,W9-E9)</f>
        <v>0</v>
      </c>
      <c r="AC9" s="47">
        <f>IF(W9="",$O$2-I9,W9-I9)</f>
        <v>0</v>
      </c>
      <c r="AD9" s="48">
        <f>IF(G9="",$O$2-E9,G9-E9)</f>
        <v>0</v>
      </c>
      <c r="AE9" s="48">
        <f>IF(AD9="-","-",AD9+Z9)</f>
        <v>0</v>
      </c>
      <c r="AF9" s="48">
        <v>0</v>
      </c>
      <c r="AG9" s="49">
        <f>IF(W9="",$O$2-O9,W9-O9)</f>
        <v>0</v>
      </c>
      <c r="AH9" s="22"/>
      <c r="AI9" s="23"/>
      <c r="AJ9" s="23"/>
      <c r="AK9" s="25"/>
      <c r="AL9" s="14"/>
    </row>
    <row r="10" spans="1:38" s="31" customFormat="1" ht="24.75" customHeight="1" x14ac:dyDescent="0.2">
      <c r="A10" s="14"/>
      <c r="B10" s="15"/>
      <c r="C10" s="15"/>
      <c r="D10" s="15"/>
      <c r="E10" s="16"/>
      <c r="F10" s="27"/>
      <c r="G10" s="17"/>
      <c r="H10" s="15"/>
      <c r="I10" s="16"/>
      <c r="J10" s="36"/>
      <c r="K10" s="32"/>
      <c r="L10" s="18"/>
      <c r="M10" s="19"/>
      <c r="N10" s="15"/>
      <c r="O10" s="16"/>
      <c r="P10" s="20"/>
      <c r="Q10" s="27"/>
      <c r="R10" s="16"/>
      <c r="S10" s="16"/>
      <c r="T10" s="16"/>
      <c r="U10" s="16"/>
      <c r="V10" s="16"/>
      <c r="W10" s="21"/>
      <c r="X10" s="16"/>
      <c r="Y10" s="16"/>
      <c r="Z10" s="46">
        <f t="shared" ref="Z10:Z17" si="4">IF(T10="",$O$2-I10,T10-I10)</f>
        <v>0</v>
      </c>
      <c r="AA10" s="47">
        <f t="shared" ref="AA10:AA17" si="5">IF(S10="",$O$2-I10,S10-I10)</f>
        <v>0</v>
      </c>
      <c r="AB10" s="47">
        <f t="shared" ref="AB10:AB17" si="6">IF(W10="",$O$2-E10,W10-E10)</f>
        <v>0</v>
      </c>
      <c r="AC10" s="47">
        <f t="shared" ref="AC10:AC17" si="7">IF(W10="",$O$2-I10,W10-I10)</f>
        <v>0</v>
      </c>
      <c r="AD10" s="48">
        <f t="shared" ref="AD10:AD17" si="8">IF(G10="",$O$2-E10,G10-E10)</f>
        <v>0</v>
      </c>
      <c r="AE10" s="48">
        <f t="shared" ref="AE10:AE17" si="9">IF(AD10="-","-",AD10+Z10)</f>
        <v>0</v>
      </c>
      <c r="AF10" s="48">
        <v>0</v>
      </c>
      <c r="AG10" s="49">
        <f t="shared" ref="AG10:AG17" si="10">IF(W10="",$O$2-O10,W10-O10)</f>
        <v>0</v>
      </c>
      <c r="AH10" s="22"/>
      <c r="AI10" s="23"/>
      <c r="AJ10" s="23"/>
      <c r="AK10" s="25"/>
      <c r="AL10" s="14"/>
    </row>
    <row r="11" spans="1:38" s="31" customFormat="1" ht="24.75" customHeight="1" x14ac:dyDescent="0.2">
      <c r="A11" s="14"/>
      <c r="B11" s="15"/>
      <c r="C11" s="15"/>
      <c r="D11" s="15"/>
      <c r="E11" s="16"/>
      <c r="F11" s="27"/>
      <c r="G11" s="17"/>
      <c r="H11" s="15"/>
      <c r="I11" s="16"/>
      <c r="J11" s="36"/>
      <c r="K11" s="32"/>
      <c r="L11" s="18"/>
      <c r="M11" s="19"/>
      <c r="N11" s="15"/>
      <c r="O11" s="16"/>
      <c r="P11" s="20"/>
      <c r="Q11" s="27"/>
      <c r="R11" s="16"/>
      <c r="S11" s="16"/>
      <c r="T11" s="16"/>
      <c r="U11" s="16"/>
      <c r="V11" s="16"/>
      <c r="W11" s="21"/>
      <c r="X11" s="16"/>
      <c r="Y11" s="16"/>
      <c r="Z11" s="46">
        <f t="shared" si="4"/>
        <v>0</v>
      </c>
      <c r="AA11" s="47">
        <f t="shared" si="5"/>
        <v>0</v>
      </c>
      <c r="AB11" s="47">
        <f t="shared" si="6"/>
        <v>0</v>
      </c>
      <c r="AC11" s="47">
        <f t="shared" si="7"/>
        <v>0</v>
      </c>
      <c r="AD11" s="48">
        <f t="shared" si="8"/>
        <v>0</v>
      </c>
      <c r="AE11" s="48">
        <f t="shared" si="9"/>
        <v>0</v>
      </c>
      <c r="AF11" s="48">
        <v>0</v>
      </c>
      <c r="AG11" s="49">
        <f t="shared" si="10"/>
        <v>0</v>
      </c>
      <c r="AH11" s="22"/>
      <c r="AI11" s="23"/>
      <c r="AJ11" s="23"/>
      <c r="AK11" s="25"/>
      <c r="AL11" s="14"/>
    </row>
    <row r="12" spans="1:38" s="31" customFormat="1" ht="24.75" customHeight="1" x14ac:dyDescent="0.2">
      <c r="A12" s="14"/>
      <c r="B12" s="15"/>
      <c r="C12" s="15"/>
      <c r="D12" s="15"/>
      <c r="E12" s="16"/>
      <c r="F12" s="27"/>
      <c r="G12" s="17"/>
      <c r="H12" s="15"/>
      <c r="I12" s="16"/>
      <c r="J12" s="36"/>
      <c r="K12" s="32"/>
      <c r="L12" s="18"/>
      <c r="M12" s="19"/>
      <c r="N12" s="15"/>
      <c r="O12" s="16"/>
      <c r="P12" s="20"/>
      <c r="Q12" s="27"/>
      <c r="R12" s="16"/>
      <c r="S12" s="16"/>
      <c r="T12" s="16"/>
      <c r="U12" s="16"/>
      <c r="V12" s="16"/>
      <c r="W12" s="21"/>
      <c r="X12" s="16"/>
      <c r="Y12" s="16"/>
      <c r="Z12" s="46">
        <f t="shared" si="4"/>
        <v>0</v>
      </c>
      <c r="AA12" s="47">
        <f t="shared" si="5"/>
        <v>0</v>
      </c>
      <c r="AB12" s="47">
        <f t="shared" si="6"/>
        <v>0</v>
      </c>
      <c r="AC12" s="47">
        <f t="shared" si="7"/>
        <v>0</v>
      </c>
      <c r="AD12" s="48">
        <f t="shared" si="8"/>
        <v>0</v>
      </c>
      <c r="AE12" s="48">
        <f t="shared" si="9"/>
        <v>0</v>
      </c>
      <c r="AF12" s="48">
        <v>0</v>
      </c>
      <c r="AG12" s="49">
        <f t="shared" si="10"/>
        <v>0</v>
      </c>
      <c r="AH12" s="22"/>
      <c r="AI12" s="23"/>
      <c r="AJ12" s="23"/>
      <c r="AK12" s="25"/>
      <c r="AL12" s="14"/>
    </row>
    <row r="13" spans="1:38" s="31" customFormat="1" ht="24.75" customHeight="1" x14ac:dyDescent="0.2">
      <c r="A13" s="14"/>
      <c r="B13" s="15"/>
      <c r="C13" s="15"/>
      <c r="D13" s="15"/>
      <c r="E13" s="16"/>
      <c r="F13" s="27"/>
      <c r="G13" s="17"/>
      <c r="H13" s="15"/>
      <c r="I13" s="16"/>
      <c r="J13" s="36"/>
      <c r="K13" s="32"/>
      <c r="L13" s="18"/>
      <c r="M13" s="19"/>
      <c r="N13" s="15"/>
      <c r="O13" s="16"/>
      <c r="P13" s="20"/>
      <c r="Q13" s="27"/>
      <c r="R13" s="16"/>
      <c r="S13" s="16"/>
      <c r="T13" s="16"/>
      <c r="U13" s="16"/>
      <c r="V13" s="16"/>
      <c r="W13" s="21"/>
      <c r="X13" s="16"/>
      <c r="Y13" s="16"/>
      <c r="Z13" s="46">
        <f t="shared" si="4"/>
        <v>0</v>
      </c>
      <c r="AA13" s="47">
        <f t="shared" si="5"/>
        <v>0</v>
      </c>
      <c r="AB13" s="47">
        <f t="shared" si="6"/>
        <v>0</v>
      </c>
      <c r="AC13" s="47">
        <f t="shared" si="7"/>
        <v>0</v>
      </c>
      <c r="AD13" s="48">
        <f t="shared" si="8"/>
        <v>0</v>
      </c>
      <c r="AE13" s="48">
        <f t="shared" si="9"/>
        <v>0</v>
      </c>
      <c r="AF13" s="48">
        <v>0</v>
      </c>
      <c r="AG13" s="49">
        <f t="shared" si="10"/>
        <v>0</v>
      </c>
      <c r="AH13" s="22"/>
      <c r="AI13" s="23"/>
      <c r="AJ13" s="23"/>
      <c r="AK13" s="25"/>
      <c r="AL13" s="14"/>
    </row>
    <row r="14" spans="1:38" s="31" customFormat="1" ht="24.75" customHeight="1" x14ac:dyDescent="0.2">
      <c r="A14" s="14"/>
      <c r="B14" s="26"/>
      <c r="C14" s="26"/>
      <c r="D14" s="26"/>
      <c r="E14" s="27"/>
      <c r="F14" s="27"/>
      <c r="G14" s="28"/>
      <c r="H14" s="26"/>
      <c r="I14" s="27"/>
      <c r="J14" s="35"/>
      <c r="K14" s="32"/>
      <c r="L14" s="18"/>
      <c r="M14" s="29"/>
      <c r="N14" s="26"/>
      <c r="O14" s="27"/>
      <c r="P14" s="20"/>
      <c r="Q14" s="27"/>
      <c r="R14" s="27"/>
      <c r="S14" s="27"/>
      <c r="T14" s="27"/>
      <c r="U14" s="27"/>
      <c r="V14" s="27"/>
      <c r="W14" s="21"/>
      <c r="X14" s="27"/>
      <c r="Y14" s="27"/>
      <c r="Z14" s="46">
        <f t="shared" si="4"/>
        <v>0</v>
      </c>
      <c r="AA14" s="47">
        <f t="shared" si="5"/>
        <v>0</v>
      </c>
      <c r="AB14" s="47">
        <f t="shared" si="6"/>
        <v>0</v>
      </c>
      <c r="AC14" s="47">
        <f t="shared" si="7"/>
        <v>0</v>
      </c>
      <c r="AD14" s="48">
        <f t="shared" si="8"/>
        <v>0</v>
      </c>
      <c r="AE14" s="48">
        <f t="shared" si="9"/>
        <v>0</v>
      </c>
      <c r="AF14" s="48">
        <v>0</v>
      </c>
      <c r="AG14" s="49">
        <f t="shared" si="10"/>
        <v>0</v>
      </c>
      <c r="AH14" s="22"/>
      <c r="AI14" s="24"/>
      <c r="AJ14" s="24"/>
      <c r="AK14" s="25"/>
      <c r="AL14" s="25"/>
    </row>
    <row r="15" spans="1:38" s="31" customFormat="1" ht="24.75" customHeight="1" x14ac:dyDescent="0.2">
      <c r="A15" s="14"/>
      <c r="B15" s="15"/>
      <c r="C15" s="15"/>
      <c r="D15" s="15"/>
      <c r="E15" s="16"/>
      <c r="F15" s="27"/>
      <c r="G15" s="17"/>
      <c r="H15" s="15"/>
      <c r="I15" s="16"/>
      <c r="J15" s="36"/>
      <c r="K15" s="32"/>
      <c r="L15" s="18"/>
      <c r="M15" s="19"/>
      <c r="N15" s="15"/>
      <c r="O15" s="16"/>
      <c r="P15" s="20"/>
      <c r="Q15" s="27"/>
      <c r="R15" s="16"/>
      <c r="S15" s="16"/>
      <c r="T15" s="16"/>
      <c r="U15" s="16"/>
      <c r="V15" s="16"/>
      <c r="W15" s="21"/>
      <c r="X15" s="16"/>
      <c r="Y15" s="16"/>
      <c r="Z15" s="46">
        <f t="shared" si="4"/>
        <v>0</v>
      </c>
      <c r="AA15" s="47">
        <f t="shared" si="5"/>
        <v>0</v>
      </c>
      <c r="AB15" s="47">
        <f t="shared" si="6"/>
        <v>0</v>
      </c>
      <c r="AC15" s="47">
        <f t="shared" si="7"/>
        <v>0</v>
      </c>
      <c r="AD15" s="48">
        <f t="shared" si="8"/>
        <v>0</v>
      </c>
      <c r="AE15" s="48">
        <f t="shared" si="9"/>
        <v>0</v>
      </c>
      <c r="AF15" s="48">
        <v>0</v>
      </c>
      <c r="AG15" s="49">
        <f t="shared" si="10"/>
        <v>0</v>
      </c>
      <c r="AH15" s="22"/>
      <c r="AI15" s="23"/>
      <c r="AJ15" s="23"/>
      <c r="AK15" s="25"/>
      <c r="AL15" s="14"/>
    </row>
    <row r="16" spans="1:38" s="31" customFormat="1" ht="24.75" customHeight="1" x14ac:dyDescent="0.2">
      <c r="A16" s="14"/>
      <c r="B16" s="15"/>
      <c r="C16" s="15"/>
      <c r="D16" s="15"/>
      <c r="E16" s="16"/>
      <c r="F16" s="27"/>
      <c r="G16" s="17"/>
      <c r="H16" s="15"/>
      <c r="I16" s="16"/>
      <c r="J16" s="36"/>
      <c r="K16" s="32"/>
      <c r="L16" s="18"/>
      <c r="M16" s="19"/>
      <c r="N16" s="15"/>
      <c r="O16" s="16"/>
      <c r="P16" s="20"/>
      <c r="Q16" s="27"/>
      <c r="R16" s="16"/>
      <c r="S16" s="16"/>
      <c r="T16" s="16"/>
      <c r="U16" s="16"/>
      <c r="V16" s="16"/>
      <c r="W16" s="21"/>
      <c r="X16" s="16"/>
      <c r="Y16" s="16"/>
      <c r="Z16" s="46">
        <f t="shared" si="4"/>
        <v>0</v>
      </c>
      <c r="AA16" s="47">
        <f t="shared" si="5"/>
        <v>0</v>
      </c>
      <c r="AB16" s="47">
        <f t="shared" si="6"/>
        <v>0</v>
      </c>
      <c r="AC16" s="47">
        <f t="shared" si="7"/>
        <v>0</v>
      </c>
      <c r="AD16" s="48">
        <f t="shared" si="8"/>
        <v>0</v>
      </c>
      <c r="AE16" s="48">
        <f t="shared" si="9"/>
        <v>0</v>
      </c>
      <c r="AF16" s="48">
        <v>0</v>
      </c>
      <c r="AG16" s="49">
        <f t="shared" si="10"/>
        <v>0</v>
      </c>
      <c r="AH16" s="22"/>
      <c r="AI16" s="23"/>
      <c r="AJ16" s="23"/>
      <c r="AK16" s="25"/>
      <c r="AL16" s="14"/>
    </row>
    <row r="17" spans="1:38" s="31" customFormat="1" ht="24.75" customHeight="1" x14ac:dyDescent="0.2">
      <c r="A17" s="14"/>
      <c r="B17" s="15"/>
      <c r="C17" s="15"/>
      <c r="D17" s="15"/>
      <c r="E17" s="16"/>
      <c r="F17" s="27"/>
      <c r="G17" s="17"/>
      <c r="H17" s="15"/>
      <c r="I17" s="16"/>
      <c r="J17" s="36"/>
      <c r="K17" s="32"/>
      <c r="L17" s="18"/>
      <c r="M17" s="19"/>
      <c r="N17" s="15"/>
      <c r="O17" s="16"/>
      <c r="P17" s="20"/>
      <c r="Q17" s="27"/>
      <c r="R17" s="16"/>
      <c r="S17" s="16"/>
      <c r="T17" s="16"/>
      <c r="U17" s="16"/>
      <c r="V17" s="16"/>
      <c r="W17" s="21"/>
      <c r="X17" s="16"/>
      <c r="Y17" s="16"/>
      <c r="Z17" s="46">
        <f t="shared" si="4"/>
        <v>0</v>
      </c>
      <c r="AA17" s="47">
        <f t="shared" si="5"/>
        <v>0</v>
      </c>
      <c r="AB17" s="47">
        <f t="shared" si="6"/>
        <v>0</v>
      </c>
      <c r="AC17" s="47">
        <f t="shared" si="7"/>
        <v>0</v>
      </c>
      <c r="AD17" s="48">
        <f t="shared" si="8"/>
        <v>0</v>
      </c>
      <c r="AE17" s="48">
        <f t="shared" si="9"/>
        <v>0</v>
      </c>
      <c r="AF17" s="48">
        <v>0</v>
      </c>
      <c r="AG17" s="49">
        <f t="shared" si="10"/>
        <v>0</v>
      </c>
      <c r="AH17" s="22"/>
      <c r="AI17" s="23"/>
      <c r="AJ17" s="23"/>
      <c r="AK17" s="25"/>
      <c r="AL17" s="14"/>
    </row>
  </sheetData>
  <autoFilter ref="A8:AL17"/>
  <mergeCells count="39">
    <mergeCell ref="AK1:AL2"/>
    <mergeCell ref="X5:X6"/>
    <mergeCell ref="Y5:Y6"/>
    <mergeCell ref="AF5:AF6"/>
    <mergeCell ref="U1:V2"/>
    <mergeCell ref="W5:W6"/>
    <mergeCell ref="Z5:Z6"/>
    <mergeCell ref="AK5:AK6"/>
    <mergeCell ref="AL5:AL6"/>
    <mergeCell ref="AI5:AI6"/>
    <mergeCell ref="AJ5:AJ6"/>
    <mergeCell ref="AA5:AA6"/>
    <mergeCell ref="AG5:AG6"/>
    <mergeCell ref="AH5:AH6"/>
    <mergeCell ref="AC5:AC6"/>
    <mergeCell ref="AB5:AB6"/>
    <mergeCell ref="O5:O6"/>
    <mergeCell ref="P5:P6"/>
    <mergeCell ref="R5:S5"/>
    <mergeCell ref="Q5:Q6"/>
    <mergeCell ref="V5:V6"/>
    <mergeCell ref="T5:T6"/>
    <mergeCell ref="U5:U6"/>
    <mergeCell ref="AD5:AD6"/>
    <mergeCell ref="AE5:AE6"/>
    <mergeCell ref="A5:A6"/>
    <mergeCell ref="B5:B6"/>
    <mergeCell ref="H5:H6"/>
    <mergeCell ref="C5:C6"/>
    <mergeCell ref="D5:D6"/>
    <mergeCell ref="E5:E6"/>
    <mergeCell ref="G5:G6"/>
    <mergeCell ref="F5:F6"/>
    <mergeCell ref="I5:I6"/>
    <mergeCell ref="J5:J6"/>
    <mergeCell ref="L5:L6"/>
    <mergeCell ref="M5:M6"/>
    <mergeCell ref="N5:N6"/>
    <mergeCell ref="K5:K6"/>
  </mergeCells>
  <conditionalFormatting sqref="H9:H1048576 H1:H7">
    <cfRule type="duplicateValues" dxfId="2" priority="25"/>
  </conditionalFormatting>
  <conditionalFormatting sqref="H9:H17">
    <cfRule type="duplicateValues" dxfId="1" priority="42"/>
  </conditionalFormatting>
  <conditionalFormatting sqref="X7">
    <cfRule type="duplicateValues" dxfId="0" priority="1"/>
  </conditionalFormatting>
  <pageMargins left="0.31496062992125984" right="0.31496062992125984" top="0.35433070866141736" bottom="0.35433070866141736" header="0.31496062992125984" footer="0.31496062992125984"/>
  <pageSetup paperSize="8" scale="5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Реестр договоров</vt:lpstr>
      <vt:lpstr>'Реестр договоров'!Область_печати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2022-11-29T06:59:47Z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реестр 15-150 кВт июнь.xlsx</vt:lpwstr>
  </property>
</Properties>
</file>